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VU\CONG NO\CONG NO EB (BIG C)\"/>
    </mc:Choice>
  </mc:AlternateContent>
  <bookViews>
    <workbookView xWindow="0" yWindow="0" windowWidth="20490" windowHeight="7530" activeTab="1"/>
  </bookViews>
  <sheets>
    <sheet name="Sheet1" sheetId="1" r:id="rId1"/>
    <sheet name="CHECK KH" sheetId="2" r:id="rId2"/>
  </sheets>
  <externalReferences>
    <externalReference r:id="rId3"/>
  </externalReferences>
  <definedNames>
    <definedName name="_xlnm._FilterDatabase" localSheetId="1" hidden="1">'CHECK KH'!$A$1:$S$343</definedName>
  </definedNames>
  <calcPr calcId="162913"/>
</workbook>
</file>

<file path=xl/calcChain.xml><?xml version="1.0" encoding="utf-8"?>
<calcChain xmlns="http://schemas.openxmlformats.org/spreadsheetml/2006/main">
  <c r="R267" i="2" l="1"/>
  <c r="R247" i="2"/>
  <c r="R246" i="2"/>
  <c r="R185" i="2"/>
  <c r="R183" i="2"/>
  <c r="R124" i="2"/>
  <c r="R97" i="2"/>
  <c r="R72" i="2"/>
  <c r="R44" i="2"/>
  <c r="O267" i="2"/>
  <c r="O247" i="2"/>
  <c r="P247" i="2" s="1"/>
  <c r="O246" i="2"/>
  <c r="P246" i="2" s="1"/>
  <c r="O185" i="2"/>
  <c r="P185" i="2" s="1"/>
  <c r="O183" i="2"/>
  <c r="O124" i="2"/>
  <c r="P124" i="2" s="1"/>
  <c r="O97" i="2"/>
  <c r="O72" i="2"/>
  <c r="P72" i="2" s="1"/>
  <c r="O44" i="2"/>
  <c r="P44" i="2" s="1"/>
  <c r="O3" i="2"/>
  <c r="P3" i="2" s="1"/>
  <c r="O4" i="2"/>
  <c r="P4" i="2" s="1"/>
  <c r="O5" i="2"/>
  <c r="P5" i="2" s="1"/>
  <c r="O6" i="2"/>
  <c r="P6" i="2" s="1"/>
  <c r="O7" i="2"/>
  <c r="P7" i="2" s="1"/>
  <c r="O8" i="2"/>
  <c r="P8" i="2" s="1"/>
  <c r="O9" i="2"/>
  <c r="P9" i="2" s="1"/>
  <c r="O10" i="2"/>
  <c r="P10" i="2" s="1"/>
  <c r="O11" i="2"/>
  <c r="P11" i="2" s="1"/>
  <c r="O12" i="2"/>
  <c r="P12" i="2" s="1"/>
  <c r="O13" i="2"/>
  <c r="P13" i="2" s="1"/>
  <c r="O14" i="2"/>
  <c r="P14" i="2" s="1"/>
  <c r="O15" i="2"/>
  <c r="P15" i="2" s="1"/>
  <c r="O16" i="2"/>
  <c r="P16" i="2" s="1"/>
  <c r="O17" i="2"/>
  <c r="P17" i="2" s="1"/>
  <c r="O18" i="2"/>
  <c r="P18" i="2" s="1"/>
  <c r="O19" i="2"/>
  <c r="P19" i="2" s="1"/>
  <c r="O20" i="2"/>
  <c r="P20" i="2" s="1"/>
  <c r="O21" i="2"/>
  <c r="P21" i="2" s="1"/>
  <c r="O22" i="2"/>
  <c r="P22" i="2" s="1"/>
  <c r="O23" i="2"/>
  <c r="P23" i="2" s="1"/>
  <c r="O24" i="2"/>
  <c r="P24" i="2" s="1"/>
  <c r="O25" i="2"/>
  <c r="P25" i="2" s="1"/>
  <c r="O26" i="2"/>
  <c r="P26" i="2" s="1"/>
  <c r="O27" i="2"/>
  <c r="P27" i="2" s="1"/>
  <c r="O28" i="2"/>
  <c r="P28" i="2" s="1"/>
  <c r="O29" i="2"/>
  <c r="P29" i="2" s="1"/>
  <c r="O30" i="2"/>
  <c r="P30" i="2" s="1"/>
  <c r="O31" i="2"/>
  <c r="P31" i="2" s="1"/>
  <c r="O32" i="2"/>
  <c r="P32" i="2" s="1"/>
  <c r="O33" i="2"/>
  <c r="P33" i="2" s="1"/>
  <c r="O34" i="2"/>
  <c r="P34" i="2" s="1"/>
  <c r="O35" i="2"/>
  <c r="P35" i="2" s="1"/>
  <c r="O36" i="2"/>
  <c r="P36" i="2" s="1"/>
  <c r="O37" i="2"/>
  <c r="P37" i="2" s="1"/>
  <c r="O38" i="2"/>
  <c r="P38" i="2" s="1"/>
  <c r="O39" i="2"/>
  <c r="P39" i="2" s="1"/>
  <c r="O40" i="2"/>
  <c r="P40" i="2" s="1"/>
  <c r="O41" i="2"/>
  <c r="P41" i="2" s="1"/>
  <c r="O42" i="2"/>
  <c r="P42" i="2" s="1"/>
  <c r="O43" i="2"/>
  <c r="P43" i="2" s="1"/>
  <c r="O45" i="2"/>
  <c r="P45" i="2" s="1"/>
  <c r="O46" i="2"/>
  <c r="P46" i="2" s="1"/>
  <c r="O47" i="2"/>
  <c r="P47" i="2" s="1"/>
  <c r="O48" i="2"/>
  <c r="P48" i="2" s="1"/>
  <c r="O49" i="2"/>
  <c r="P49" i="2" s="1"/>
  <c r="O50" i="2"/>
  <c r="P50" i="2" s="1"/>
  <c r="O51" i="2"/>
  <c r="P51" i="2" s="1"/>
  <c r="O52" i="2"/>
  <c r="P52" i="2" s="1"/>
  <c r="O53" i="2"/>
  <c r="P53" i="2" s="1"/>
  <c r="O54" i="2"/>
  <c r="P54" i="2" s="1"/>
  <c r="O55" i="2"/>
  <c r="P55" i="2" s="1"/>
  <c r="O56" i="2"/>
  <c r="P56" i="2" s="1"/>
  <c r="O57" i="2"/>
  <c r="P57" i="2" s="1"/>
  <c r="O58" i="2"/>
  <c r="P58" i="2" s="1"/>
  <c r="O59" i="2"/>
  <c r="P59" i="2" s="1"/>
  <c r="O60" i="2"/>
  <c r="P60" i="2" s="1"/>
  <c r="O61" i="2"/>
  <c r="P61" i="2" s="1"/>
  <c r="O62" i="2"/>
  <c r="P62" i="2" s="1"/>
  <c r="O63" i="2"/>
  <c r="P63" i="2" s="1"/>
  <c r="O64" i="2"/>
  <c r="P64" i="2" s="1"/>
  <c r="O65" i="2"/>
  <c r="P65" i="2" s="1"/>
  <c r="O66" i="2"/>
  <c r="P66" i="2" s="1"/>
  <c r="O67" i="2"/>
  <c r="P67" i="2" s="1"/>
  <c r="O68" i="2"/>
  <c r="P68" i="2" s="1"/>
  <c r="O69" i="2"/>
  <c r="P69" i="2" s="1"/>
  <c r="O70" i="2"/>
  <c r="P70" i="2" s="1"/>
  <c r="O71" i="2"/>
  <c r="P71" i="2" s="1"/>
  <c r="O73" i="2"/>
  <c r="P73" i="2" s="1"/>
  <c r="O74" i="2"/>
  <c r="P74" i="2" s="1"/>
  <c r="O75" i="2"/>
  <c r="P75" i="2" s="1"/>
  <c r="O76" i="2"/>
  <c r="P76" i="2" s="1"/>
  <c r="O77" i="2"/>
  <c r="P77" i="2" s="1"/>
  <c r="O78" i="2"/>
  <c r="P78" i="2" s="1"/>
  <c r="O79" i="2"/>
  <c r="P79" i="2" s="1"/>
  <c r="O80" i="2"/>
  <c r="P80" i="2" s="1"/>
  <c r="O81" i="2"/>
  <c r="P81" i="2" s="1"/>
  <c r="O82" i="2"/>
  <c r="P82" i="2" s="1"/>
  <c r="O83" i="2"/>
  <c r="P83" i="2" s="1"/>
  <c r="O84" i="2"/>
  <c r="P84" i="2" s="1"/>
  <c r="O85" i="2"/>
  <c r="P85" i="2" s="1"/>
  <c r="O86" i="2"/>
  <c r="P86" i="2" s="1"/>
  <c r="O87" i="2"/>
  <c r="P87" i="2" s="1"/>
  <c r="O88" i="2"/>
  <c r="P88" i="2" s="1"/>
  <c r="O89" i="2"/>
  <c r="P89" i="2" s="1"/>
  <c r="O90" i="2"/>
  <c r="P90" i="2" s="1"/>
  <c r="O91" i="2"/>
  <c r="P91" i="2" s="1"/>
  <c r="O92" i="2"/>
  <c r="P92" i="2" s="1"/>
  <c r="O93" i="2"/>
  <c r="P93" i="2" s="1"/>
  <c r="O94" i="2"/>
  <c r="P94" i="2" s="1"/>
  <c r="O95" i="2"/>
  <c r="P95" i="2" s="1"/>
  <c r="O96" i="2"/>
  <c r="P96" i="2" s="1"/>
  <c r="P97" i="2"/>
  <c r="O98" i="2"/>
  <c r="P98" i="2" s="1"/>
  <c r="O99" i="2"/>
  <c r="P99" i="2" s="1"/>
  <c r="O100" i="2"/>
  <c r="P100" i="2" s="1"/>
  <c r="O101" i="2"/>
  <c r="P101" i="2" s="1"/>
  <c r="O102" i="2"/>
  <c r="P102" i="2" s="1"/>
  <c r="O103" i="2"/>
  <c r="P103" i="2" s="1"/>
  <c r="O104" i="2"/>
  <c r="P104" i="2" s="1"/>
  <c r="O105" i="2"/>
  <c r="P105" i="2" s="1"/>
  <c r="O106" i="2"/>
  <c r="P106" i="2" s="1"/>
  <c r="O107" i="2"/>
  <c r="P107" i="2" s="1"/>
  <c r="O108" i="2"/>
  <c r="P108" i="2" s="1"/>
  <c r="O109" i="2"/>
  <c r="P109" i="2" s="1"/>
  <c r="O110" i="2"/>
  <c r="P110" i="2" s="1"/>
  <c r="O111" i="2"/>
  <c r="P111" i="2" s="1"/>
  <c r="O112" i="2"/>
  <c r="P112" i="2" s="1"/>
  <c r="O113" i="2"/>
  <c r="P113" i="2" s="1"/>
  <c r="O114" i="2"/>
  <c r="P114" i="2" s="1"/>
  <c r="O115" i="2"/>
  <c r="P115" i="2" s="1"/>
  <c r="O116" i="2"/>
  <c r="P116" i="2" s="1"/>
  <c r="O117" i="2"/>
  <c r="P117" i="2" s="1"/>
  <c r="O118" i="2"/>
  <c r="P118" i="2" s="1"/>
  <c r="O119" i="2"/>
  <c r="P119" i="2" s="1"/>
  <c r="O120" i="2"/>
  <c r="P120" i="2" s="1"/>
  <c r="O121" i="2"/>
  <c r="P121" i="2" s="1"/>
  <c r="O122" i="2"/>
  <c r="P122" i="2" s="1"/>
  <c r="O123" i="2"/>
  <c r="P123" i="2" s="1"/>
  <c r="O125" i="2"/>
  <c r="P125" i="2" s="1"/>
  <c r="O126" i="2"/>
  <c r="P126" i="2" s="1"/>
  <c r="O127" i="2"/>
  <c r="P127" i="2" s="1"/>
  <c r="O128" i="2"/>
  <c r="P128" i="2" s="1"/>
  <c r="O129" i="2"/>
  <c r="P129" i="2" s="1"/>
  <c r="O130" i="2"/>
  <c r="P130" i="2" s="1"/>
  <c r="O131" i="2"/>
  <c r="P131" i="2" s="1"/>
  <c r="O132" i="2"/>
  <c r="P132" i="2" s="1"/>
  <c r="O133" i="2"/>
  <c r="P133" i="2" s="1"/>
  <c r="O134" i="2"/>
  <c r="P134" i="2" s="1"/>
  <c r="O135" i="2"/>
  <c r="P135" i="2" s="1"/>
  <c r="O136" i="2"/>
  <c r="P136" i="2" s="1"/>
  <c r="O137" i="2"/>
  <c r="P137" i="2" s="1"/>
  <c r="O138" i="2"/>
  <c r="P138" i="2" s="1"/>
  <c r="O139" i="2"/>
  <c r="P139" i="2" s="1"/>
  <c r="O140" i="2"/>
  <c r="P140" i="2" s="1"/>
  <c r="O141" i="2"/>
  <c r="P141" i="2" s="1"/>
  <c r="O142" i="2"/>
  <c r="P142" i="2" s="1"/>
  <c r="O143" i="2"/>
  <c r="P143" i="2" s="1"/>
  <c r="O144" i="2"/>
  <c r="P144" i="2" s="1"/>
  <c r="O145" i="2"/>
  <c r="P145" i="2" s="1"/>
  <c r="O146" i="2"/>
  <c r="P146" i="2" s="1"/>
  <c r="O147" i="2"/>
  <c r="P147" i="2" s="1"/>
  <c r="O148" i="2"/>
  <c r="P148" i="2" s="1"/>
  <c r="O149" i="2"/>
  <c r="P149" i="2" s="1"/>
  <c r="O150" i="2"/>
  <c r="P150" i="2" s="1"/>
  <c r="O151" i="2"/>
  <c r="P151" i="2" s="1"/>
  <c r="O152" i="2"/>
  <c r="P152" i="2" s="1"/>
  <c r="O153" i="2"/>
  <c r="P153" i="2" s="1"/>
  <c r="O154" i="2"/>
  <c r="P154" i="2" s="1"/>
  <c r="O155" i="2"/>
  <c r="P155" i="2" s="1"/>
  <c r="O156" i="2"/>
  <c r="P156" i="2" s="1"/>
  <c r="O157" i="2"/>
  <c r="P157" i="2" s="1"/>
  <c r="O158" i="2"/>
  <c r="P158" i="2" s="1"/>
  <c r="O159" i="2"/>
  <c r="P159" i="2" s="1"/>
  <c r="O160" i="2"/>
  <c r="P160" i="2" s="1"/>
  <c r="O161" i="2"/>
  <c r="P161" i="2" s="1"/>
  <c r="O162" i="2"/>
  <c r="P162" i="2" s="1"/>
  <c r="O163" i="2"/>
  <c r="P163" i="2" s="1"/>
  <c r="O164" i="2"/>
  <c r="P164" i="2" s="1"/>
  <c r="O165" i="2"/>
  <c r="P165" i="2" s="1"/>
  <c r="O166" i="2"/>
  <c r="P166" i="2" s="1"/>
  <c r="O167" i="2"/>
  <c r="P167" i="2" s="1"/>
  <c r="O168" i="2"/>
  <c r="P168" i="2" s="1"/>
  <c r="O169" i="2"/>
  <c r="P169" i="2" s="1"/>
  <c r="O170" i="2"/>
  <c r="P170" i="2" s="1"/>
  <c r="O171" i="2"/>
  <c r="P171" i="2" s="1"/>
  <c r="O172" i="2"/>
  <c r="P172" i="2" s="1"/>
  <c r="O173" i="2"/>
  <c r="P173" i="2" s="1"/>
  <c r="O174" i="2"/>
  <c r="P174" i="2" s="1"/>
  <c r="O175" i="2"/>
  <c r="P175" i="2" s="1"/>
  <c r="O176" i="2"/>
  <c r="P176" i="2" s="1"/>
  <c r="O177" i="2"/>
  <c r="P177" i="2" s="1"/>
  <c r="O178" i="2"/>
  <c r="P178" i="2" s="1"/>
  <c r="O179" i="2"/>
  <c r="P179" i="2" s="1"/>
  <c r="O180" i="2"/>
  <c r="P180" i="2" s="1"/>
  <c r="O181" i="2"/>
  <c r="P181" i="2" s="1"/>
  <c r="O182" i="2"/>
  <c r="P182" i="2" s="1"/>
  <c r="P183" i="2"/>
  <c r="O184" i="2"/>
  <c r="P184" i="2" s="1"/>
  <c r="O186" i="2"/>
  <c r="P186" i="2" s="1"/>
  <c r="O187" i="2"/>
  <c r="P187" i="2" s="1"/>
  <c r="O188" i="2"/>
  <c r="P188" i="2" s="1"/>
  <c r="O189" i="2"/>
  <c r="P189" i="2" s="1"/>
  <c r="O190" i="2"/>
  <c r="P190" i="2" s="1"/>
  <c r="O191" i="2"/>
  <c r="P191" i="2" s="1"/>
  <c r="O192" i="2"/>
  <c r="P192" i="2" s="1"/>
  <c r="O193" i="2"/>
  <c r="P193" i="2" s="1"/>
  <c r="O194" i="2"/>
  <c r="P194" i="2" s="1"/>
  <c r="O195" i="2"/>
  <c r="P195" i="2" s="1"/>
  <c r="O196" i="2"/>
  <c r="P196" i="2" s="1"/>
  <c r="O197" i="2"/>
  <c r="P197" i="2" s="1"/>
  <c r="O198" i="2"/>
  <c r="P198" i="2" s="1"/>
  <c r="O199" i="2"/>
  <c r="P199" i="2" s="1"/>
  <c r="O200" i="2"/>
  <c r="P200" i="2" s="1"/>
  <c r="O201" i="2"/>
  <c r="P201" i="2" s="1"/>
  <c r="O202" i="2"/>
  <c r="P202" i="2" s="1"/>
  <c r="O203" i="2"/>
  <c r="P203" i="2" s="1"/>
  <c r="O204" i="2"/>
  <c r="P204" i="2" s="1"/>
  <c r="O205" i="2"/>
  <c r="P205" i="2" s="1"/>
  <c r="O206" i="2"/>
  <c r="P206" i="2" s="1"/>
  <c r="O207" i="2"/>
  <c r="P207" i="2" s="1"/>
  <c r="O208" i="2"/>
  <c r="P208" i="2" s="1"/>
  <c r="O209" i="2"/>
  <c r="P209" i="2" s="1"/>
  <c r="O210" i="2"/>
  <c r="P210" i="2" s="1"/>
  <c r="O211" i="2"/>
  <c r="P211" i="2" s="1"/>
  <c r="O212" i="2"/>
  <c r="P212" i="2" s="1"/>
  <c r="O213" i="2"/>
  <c r="P213" i="2" s="1"/>
  <c r="O214" i="2"/>
  <c r="P214" i="2" s="1"/>
  <c r="O215" i="2"/>
  <c r="P215" i="2" s="1"/>
  <c r="O216" i="2"/>
  <c r="P216" i="2" s="1"/>
  <c r="O217" i="2"/>
  <c r="P217" i="2" s="1"/>
  <c r="O218" i="2"/>
  <c r="P218" i="2" s="1"/>
  <c r="O219" i="2"/>
  <c r="P219" i="2" s="1"/>
  <c r="O220" i="2"/>
  <c r="P220" i="2" s="1"/>
  <c r="O221" i="2"/>
  <c r="P221" i="2" s="1"/>
  <c r="O222" i="2"/>
  <c r="P222" i="2" s="1"/>
  <c r="O223" i="2"/>
  <c r="P223" i="2" s="1"/>
  <c r="O224" i="2"/>
  <c r="P224" i="2" s="1"/>
  <c r="O225" i="2"/>
  <c r="P225" i="2" s="1"/>
  <c r="O226" i="2"/>
  <c r="P226" i="2" s="1"/>
  <c r="O227" i="2"/>
  <c r="P227" i="2" s="1"/>
  <c r="O228" i="2"/>
  <c r="P228" i="2" s="1"/>
  <c r="O229" i="2"/>
  <c r="P229" i="2" s="1"/>
  <c r="O230" i="2"/>
  <c r="P230" i="2" s="1"/>
  <c r="O231" i="2"/>
  <c r="P231" i="2" s="1"/>
  <c r="O232" i="2"/>
  <c r="P232" i="2" s="1"/>
  <c r="O233" i="2"/>
  <c r="P233" i="2" s="1"/>
  <c r="O234" i="2"/>
  <c r="P234" i="2" s="1"/>
  <c r="O235" i="2"/>
  <c r="P235" i="2" s="1"/>
  <c r="O236" i="2"/>
  <c r="P236" i="2" s="1"/>
  <c r="O237" i="2"/>
  <c r="P237" i="2" s="1"/>
  <c r="O238" i="2"/>
  <c r="P238" i="2" s="1"/>
  <c r="O239" i="2"/>
  <c r="P239" i="2" s="1"/>
  <c r="O240" i="2"/>
  <c r="P240" i="2" s="1"/>
  <c r="O241" i="2"/>
  <c r="P241" i="2" s="1"/>
  <c r="O242" i="2"/>
  <c r="P242" i="2" s="1"/>
  <c r="O243" i="2"/>
  <c r="P243" i="2" s="1"/>
  <c r="O244" i="2"/>
  <c r="P244" i="2" s="1"/>
  <c r="O245" i="2"/>
  <c r="P245" i="2" s="1"/>
  <c r="O248" i="2"/>
  <c r="P248" i="2" s="1"/>
  <c r="O249" i="2"/>
  <c r="P249" i="2" s="1"/>
  <c r="O250" i="2"/>
  <c r="P250" i="2" s="1"/>
  <c r="O251" i="2"/>
  <c r="P251" i="2" s="1"/>
  <c r="O252" i="2"/>
  <c r="P252" i="2" s="1"/>
  <c r="O253" i="2"/>
  <c r="P253" i="2" s="1"/>
  <c r="O254" i="2"/>
  <c r="P254" i="2" s="1"/>
  <c r="O255" i="2"/>
  <c r="P255" i="2" s="1"/>
  <c r="O256" i="2"/>
  <c r="P256" i="2" s="1"/>
  <c r="O257" i="2"/>
  <c r="P257" i="2" s="1"/>
  <c r="O258" i="2"/>
  <c r="P258" i="2" s="1"/>
  <c r="O259" i="2"/>
  <c r="P259" i="2" s="1"/>
  <c r="O260" i="2"/>
  <c r="P260" i="2" s="1"/>
  <c r="O261" i="2"/>
  <c r="P261" i="2" s="1"/>
  <c r="O262" i="2"/>
  <c r="P262" i="2" s="1"/>
  <c r="O263" i="2"/>
  <c r="P263" i="2" s="1"/>
  <c r="O264" i="2"/>
  <c r="P264" i="2" s="1"/>
  <c r="O265" i="2"/>
  <c r="P265" i="2" s="1"/>
  <c r="O266" i="2"/>
  <c r="P266" i="2" s="1"/>
  <c r="P267" i="2"/>
  <c r="O268" i="2"/>
  <c r="P268" i="2" s="1"/>
  <c r="O269" i="2"/>
  <c r="P269" i="2" s="1"/>
  <c r="O270" i="2"/>
  <c r="P270" i="2" s="1"/>
  <c r="O271" i="2"/>
  <c r="P271" i="2" s="1"/>
  <c r="O272" i="2"/>
  <c r="P272" i="2" s="1"/>
  <c r="O273" i="2"/>
  <c r="P273" i="2" s="1"/>
  <c r="O274" i="2"/>
  <c r="P274" i="2" s="1"/>
  <c r="O275" i="2"/>
  <c r="P275" i="2" s="1"/>
  <c r="O276" i="2"/>
  <c r="P276" i="2" s="1"/>
  <c r="O277" i="2"/>
  <c r="P277" i="2" s="1"/>
  <c r="O278" i="2"/>
  <c r="P278" i="2" s="1"/>
  <c r="O279" i="2"/>
  <c r="P279" i="2" s="1"/>
  <c r="O280" i="2"/>
  <c r="P280" i="2" s="1"/>
  <c r="O281" i="2"/>
  <c r="P281" i="2" s="1"/>
  <c r="O282" i="2"/>
  <c r="P282" i="2" s="1"/>
  <c r="O283" i="2"/>
  <c r="P283" i="2" s="1"/>
  <c r="O284" i="2"/>
  <c r="P284" i="2" s="1"/>
  <c r="O285" i="2"/>
  <c r="P285" i="2" s="1"/>
  <c r="O286" i="2"/>
  <c r="P286" i="2" s="1"/>
  <c r="O287" i="2"/>
  <c r="P287" i="2" s="1"/>
  <c r="O288" i="2"/>
  <c r="P288" i="2" s="1"/>
  <c r="O289" i="2"/>
  <c r="P289" i="2" s="1"/>
  <c r="O290" i="2"/>
  <c r="P290" i="2" s="1"/>
  <c r="O291" i="2"/>
  <c r="P291" i="2" s="1"/>
  <c r="O292" i="2"/>
  <c r="P292" i="2" s="1"/>
  <c r="O293" i="2"/>
  <c r="P293" i="2" s="1"/>
  <c r="O294" i="2"/>
  <c r="P294" i="2" s="1"/>
  <c r="O295" i="2"/>
  <c r="P295" i="2" s="1"/>
  <c r="O296" i="2"/>
  <c r="P296" i="2" s="1"/>
  <c r="O297" i="2"/>
  <c r="P297" i="2" s="1"/>
  <c r="O298" i="2"/>
  <c r="P298" i="2" s="1"/>
  <c r="O299" i="2"/>
  <c r="P299" i="2" s="1"/>
  <c r="O300" i="2"/>
  <c r="P300" i="2" s="1"/>
  <c r="O301" i="2"/>
  <c r="P301" i="2" s="1"/>
  <c r="O302" i="2"/>
  <c r="P302" i="2" s="1"/>
  <c r="O303" i="2"/>
  <c r="P303" i="2" s="1"/>
  <c r="O304" i="2"/>
  <c r="P304" i="2" s="1"/>
  <c r="O305" i="2"/>
  <c r="P305" i="2" s="1"/>
  <c r="O306" i="2"/>
  <c r="P306" i="2" s="1"/>
  <c r="O307" i="2"/>
  <c r="P307" i="2" s="1"/>
  <c r="O308" i="2"/>
  <c r="P308" i="2" s="1"/>
  <c r="O309" i="2"/>
  <c r="P309" i="2" s="1"/>
  <c r="O310" i="2"/>
  <c r="P310" i="2" s="1"/>
  <c r="O311" i="2"/>
  <c r="P311" i="2" s="1"/>
  <c r="O312" i="2"/>
  <c r="P312" i="2" s="1"/>
  <c r="O313" i="2"/>
  <c r="P313" i="2" s="1"/>
  <c r="O314" i="2"/>
  <c r="P314" i="2" s="1"/>
  <c r="O315" i="2"/>
  <c r="P315" i="2" s="1"/>
  <c r="O316" i="2"/>
  <c r="P316" i="2" s="1"/>
  <c r="O317" i="2"/>
  <c r="P317" i="2" s="1"/>
  <c r="O318" i="2"/>
  <c r="P318" i="2" s="1"/>
  <c r="O319" i="2"/>
  <c r="P319" i="2" s="1"/>
  <c r="O320" i="2"/>
  <c r="P320" i="2" s="1"/>
  <c r="O321" i="2"/>
  <c r="P321" i="2" s="1"/>
  <c r="O322" i="2"/>
  <c r="P322" i="2" s="1"/>
  <c r="O323" i="2"/>
  <c r="P323" i="2" s="1"/>
  <c r="O324" i="2"/>
  <c r="P324" i="2" s="1"/>
  <c r="O325" i="2"/>
  <c r="P325" i="2" s="1"/>
  <c r="O326" i="2"/>
  <c r="P326" i="2" s="1"/>
  <c r="O327" i="2"/>
  <c r="P327" i="2" s="1"/>
  <c r="O328" i="2"/>
  <c r="P328" i="2" s="1"/>
  <c r="O329" i="2"/>
  <c r="P329" i="2" s="1"/>
  <c r="O330" i="2"/>
  <c r="P330" i="2" s="1"/>
  <c r="O331" i="2"/>
  <c r="P331" i="2" s="1"/>
  <c r="O332" i="2"/>
  <c r="P332" i="2" s="1"/>
  <c r="O333" i="2"/>
  <c r="P333" i="2" s="1"/>
  <c r="O334" i="2"/>
  <c r="P334" i="2" s="1"/>
  <c r="O335" i="2"/>
  <c r="P335" i="2" s="1"/>
  <c r="O336" i="2"/>
  <c r="P336" i="2" s="1"/>
  <c r="O337" i="2"/>
  <c r="P337" i="2" s="1"/>
  <c r="O338" i="2"/>
  <c r="P338" i="2" s="1"/>
  <c r="O339" i="2"/>
  <c r="P339" i="2" s="1"/>
  <c r="O340" i="2"/>
  <c r="P340" i="2" s="1"/>
  <c r="O341" i="2"/>
  <c r="P341" i="2" s="1"/>
  <c r="O342" i="2"/>
  <c r="P342" i="2" s="1"/>
  <c r="O343" i="2"/>
  <c r="P343" i="2" s="1"/>
  <c r="O2" i="2"/>
  <c r="P2" i="2" s="1"/>
</calcChain>
</file>

<file path=xl/sharedStrings.xml><?xml version="1.0" encoding="utf-8"?>
<sst xmlns="http://schemas.openxmlformats.org/spreadsheetml/2006/main" count="5890" uniqueCount="771">
  <si>
    <t/>
  </si>
  <si>
    <t>3002179</t>
  </si>
  <si>
    <t>109</t>
  </si>
  <si>
    <t>33100000</t>
  </si>
  <si>
    <t>1102759303</t>
  </si>
  <si>
    <t>C22TNT|55323</t>
  </si>
  <si>
    <t>K1</t>
  </si>
  <si>
    <t>Hàng hóa quầy 0480.3002179</t>
  </si>
  <si>
    <t>1000005110</t>
  </si>
  <si>
    <t>107</t>
  </si>
  <si>
    <t>1102761801</t>
  </si>
  <si>
    <t>C22TNT|55322</t>
  </si>
  <si>
    <t>1502</t>
  </si>
  <si>
    <t>1102744389</t>
  </si>
  <si>
    <t>C22TNT|55335</t>
  </si>
  <si>
    <t>139</t>
  </si>
  <si>
    <t>1102770040</t>
  </si>
  <si>
    <t>C22TNT|55329</t>
  </si>
  <si>
    <t>143</t>
  </si>
  <si>
    <t>1102743192</t>
  </si>
  <si>
    <t>C22TNT|55331</t>
  </si>
  <si>
    <t>106</t>
  </si>
  <si>
    <t>1102770706</t>
  </si>
  <si>
    <t>C22TNT|55325</t>
  </si>
  <si>
    <t>114</t>
  </si>
  <si>
    <t>1102775212</t>
  </si>
  <si>
    <t>C22TNT|55324</t>
  </si>
  <si>
    <t>145</t>
  </si>
  <si>
    <t>1102783077</t>
  </si>
  <si>
    <t>C22TNT|55332</t>
  </si>
  <si>
    <t>104</t>
  </si>
  <si>
    <t>1102783100</t>
  </si>
  <si>
    <t>C22TNT|55452</t>
  </si>
  <si>
    <t>1102783109</t>
  </si>
  <si>
    <t>C22TNT|54371</t>
  </si>
  <si>
    <t>142</t>
  </si>
  <si>
    <t>1102743188</t>
  </si>
  <si>
    <t>C22TNT|55330</t>
  </si>
  <si>
    <t>1102741523</t>
  </si>
  <si>
    <t>C22TNT|55339</t>
  </si>
  <si>
    <t>111</t>
  </si>
  <si>
    <t>1102734166</t>
  </si>
  <si>
    <t>C22TNT|55424</t>
  </si>
  <si>
    <t>129</t>
  </si>
  <si>
    <t>1102731782</t>
  </si>
  <si>
    <t>C22TNT|55321</t>
  </si>
  <si>
    <t>130</t>
  </si>
  <si>
    <t>1102728827</t>
  </si>
  <si>
    <t>C22TNT|55320</t>
  </si>
  <si>
    <t>126</t>
  </si>
  <si>
    <t>1102728496</t>
  </si>
  <si>
    <t>C22TNT|55326</t>
  </si>
  <si>
    <t>110</t>
  </si>
  <si>
    <t>1102720258</t>
  </si>
  <si>
    <t>C22TNT|55173</t>
  </si>
  <si>
    <t>123</t>
  </si>
  <si>
    <t>1102719254</t>
  </si>
  <si>
    <t>C22TNT|55362</t>
  </si>
  <si>
    <t>113</t>
  </si>
  <si>
    <t>1102717344</t>
  </si>
  <si>
    <t>C22TNT|55148</t>
  </si>
  <si>
    <t>121</t>
  </si>
  <si>
    <t>1102720281</t>
  </si>
  <si>
    <t>C22TNT|55363</t>
  </si>
  <si>
    <t>1102706822</t>
  </si>
  <si>
    <t>C22TNT|55202</t>
  </si>
  <si>
    <t>1102783703</t>
  </si>
  <si>
    <t>C22TNT|54373</t>
  </si>
  <si>
    <t>134</t>
  </si>
  <si>
    <t>1102783724</t>
  </si>
  <si>
    <t>C22TNT|55887</t>
  </si>
  <si>
    <t>131</t>
  </si>
  <si>
    <t>1102784365</t>
  </si>
  <si>
    <t>C22TNT|54374</t>
  </si>
  <si>
    <t>1102784039</t>
  </si>
  <si>
    <t>C22TNT|54370</t>
  </si>
  <si>
    <t>135</t>
  </si>
  <si>
    <t>1102784271</t>
  </si>
  <si>
    <t>C22TNT|55454</t>
  </si>
  <si>
    <t>1102784364</t>
  </si>
  <si>
    <t>C22TNT|55328</t>
  </si>
  <si>
    <t>1102784419</t>
  </si>
  <si>
    <t>C22TNT|54535</t>
  </si>
  <si>
    <t>140</t>
  </si>
  <si>
    <t>1102784521</t>
  </si>
  <si>
    <t>C22TNT|54376</t>
  </si>
  <si>
    <t>1102785075</t>
  </si>
  <si>
    <t>C22TNT|54377</t>
  </si>
  <si>
    <t>132</t>
  </si>
  <si>
    <t>1102785295</t>
  </si>
  <si>
    <t>C22TNT|55453</t>
  </si>
  <si>
    <t>133</t>
  </si>
  <si>
    <t>1102785770</t>
  </si>
  <si>
    <t>C22TNT|55348</t>
  </si>
  <si>
    <t>1102785900</t>
  </si>
  <si>
    <t>C22TNT|54378</t>
  </si>
  <si>
    <t>146</t>
  </si>
  <si>
    <t>1102786570</t>
  </si>
  <si>
    <t>C22TNT|55333</t>
  </si>
  <si>
    <t>1102787773</t>
  </si>
  <si>
    <t>C22TNT|54375</t>
  </si>
  <si>
    <t>1102786682</t>
  </si>
  <si>
    <t>C22TNT|54465</t>
  </si>
  <si>
    <t>102</t>
  </si>
  <si>
    <t>1102787349</t>
  </si>
  <si>
    <t>C22TNT|55423</t>
  </si>
  <si>
    <t>119</t>
  </si>
  <si>
    <t>1102787372</t>
  </si>
  <si>
    <t>C22TNT|55385</t>
  </si>
  <si>
    <t>120</t>
  </si>
  <si>
    <t>1102788289</t>
  </si>
  <si>
    <t>C22TNT|54372</t>
  </si>
  <si>
    <t>1102789435</t>
  </si>
  <si>
    <t>C22TNT|55334</t>
  </si>
  <si>
    <t>1102797017</t>
  </si>
  <si>
    <t>C22TNT|55871</t>
  </si>
  <si>
    <t>112</t>
  </si>
  <si>
    <t>1102797096</t>
  </si>
  <si>
    <t>C22TNT|55868</t>
  </si>
  <si>
    <t>101</t>
  </si>
  <si>
    <t>1102705633</t>
  </si>
  <si>
    <t>1C22TNT|55169</t>
  </si>
  <si>
    <t>1102609079</t>
  </si>
  <si>
    <t>C22TNT|53177</t>
  </si>
  <si>
    <t>1000003013</t>
  </si>
  <si>
    <t>1102611235</t>
  </si>
  <si>
    <t>C22TNT|53181</t>
  </si>
  <si>
    <t>125</t>
  </si>
  <si>
    <t>1102613672</t>
  </si>
  <si>
    <t>C22TNT|53176</t>
  </si>
  <si>
    <t>1102620118</t>
  </si>
  <si>
    <t>C22TNT|53347</t>
  </si>
  <si>
    <t>1102620462</t>
  </si>
  <si>
    <t>C22TNT|53949</t>
  </si>
  <si>
    <t>1102621221</t>
  </si>
  <si>
    <t>C22TNT|53185</t>
  </si>
  <si>
    <t>1102621843</t>
  </si>
  <si>
    <t>C22TNT|53184</t>
  </si>
  <si>
    <t>1102623368</t>
  </si>
  <si>
    <t>C22TNT|53377</t>
  </si>
  <si>
    <t>1102625939</t>
  </si>
  <si>
    <t>C22TNT|53944</t>
  </si>
  <si>
    <t>124</t>
  </si>
  <si>
    <t>1102635385</t>
  </si>
  <si>
    <t>C22TNT|53948</t>
  </si>
  <si>
    <t>1102625979</t>
  </si>
  <si>
    <t>C22TNT|53943</t>
  </si>
  <si>
    <t>122</t>
  </si>
  <si>
    <t>1102626675</t>
  </si>
  <si>
    <t>C22TNT|53261</t>
  </si>
  <si>
    <t>117</t>
  </si>
  <si>
    <t>1102634846</t>
  </si>
  <si>
    <t>C22TNT|53947</t>
  </si>
  <si>
    <t>1102635849</t>
  </si>
  <si>
    <t>C22TNT|53179</t>
  </si>
  <si>
    <t>1102635905</t>
  </si>
  <si>
    <t>C22TNT|53945</t>
  </si>
  <si>
    <t>1102636862</t>
  </si>
  <si>
    <t>C22TNT|53951</t>
  </si>
  <si>
    <t>1102636896</t>
  </si>
  <si>
    <t>C22TNT|53946</t>
  </si>
  <si>
    <t>128</t>
  </si>
  <si>
    <t>1102637160</t>
  </si>
  <si>
    <t>C22TNT|53950</t>
  </si>
  <si>
    <t>1102637736</t>
  </si>
  <si>
    <t>C22TNT|53178</t>
  </si>
  <si>
    <t>1102772178</t>
  </si>
  <si>
    <t>C22TNT|53378</t>
  </si>
  <si>
    <t>1102785158</t>
  </si>
  <si>
    <t>C22TNT|53942</t>
  </si>
  <si>
    <t>1102622626</t>
  </si>
  <si>
    <t>C22TNT|54131</t>
  </si>
  <si>
    <t>115</t>
  </si>
  <si>
    <t>1102648458</t>
  </si>
  <si>
    <t>C22TNT|54387</t>
  </si>
  <si>
    <t>1102644140</t>
  </si>
  <si>
    <t>C22TNT|54388</t>
  </si>
  <si>
    <t>1102646156</t>
  </si>
  <si>
    <t>C22TNT|54386</t>
  </si>
  <si>
    <t>138</t>
  </si>
  <si>
    <t>1102646160</t>
  </si>
  <si>
    <t>C22TNT|54130</t>
  </si>
  <si>
    <t>103</t>
  </si>
  <si>
    <t>1102658376</t>
  </si>
  <si>
    <t>C22TNT|54463</t>
  </si>
  <si>
    <t>1102658667</t>
  </si>
  <si>
    <t>1C22TNT|53965</t>
  </si>
  <si>
    <t>108</t>
  </si>
  <si>
    <t>1102659031</t>
  </si>
  <si>
    <t>C22TNT|54473</t>
  </si>
  <si>
    <t>1102659170</t>
  </si>
  <si>
    <t>C22TNT|54466</t>
  </si>
  <si>
    <t>1102672084</t>
  </si>
  <si>
    <t>C22TNT|54380</t>
  </si>
  <si>
    <t>1102678578</t>
  </si>
  <si>
    <t>C22TNT|54979</t>
  </si>
  <si>
    <t>1102681446</t>
  </si>
  <si>
    <t>C22TNT|54379</t>
  </si>
  <si>
    <t>1102691289</t>
  </si>
  <si>
    <t>C22TNT|55146</t>
  </si>
  <si>
    <t>1102688225</t>
  </si>
  <si>
    <t>C22TNT|55168</t>
  </si>
  <si>
    <t>137</t>
  </si>
  <si>
    <t>1102688524</t>
  </si>
  <si>
    <t>C22TNT|55151</t>
  </si>
  <si>
    <t>1102688708</t>
  </si>
  <si>
    <t>C22TNT|55175</t>
  </si>
  <si>
    <t>1102695635</t>
  </si>
  <si>
    <t>C22TNT|55150</t>
  </si>
  <si>
    <t>1102697234</t>
  </si>
  <si>
    <t>C22TNT|55145</t>
  </si>
  <si>
    <t>1102698051</t>
  </si>
  <si>
    <t>C22TNT|55149</t>
  </si>
  <si>
    <t>1102703616</t>
  </si>
  <si>
    <t>C22TNT|55174</t>
  </si>
  <si>
    <t>1102703751</t>
  </si>
  <si>
    <t>C22TNT|55147</t>
  </si>
  <si>
    <t>1102797722</t>
  </si>
  <si>
    <t>C22TNT|55713</t>
  </si>
  <si>
    <t>1102875120</t>
  </si>
  <si>
    <t>C22TNT|56683</t>
  </si>
  <si>
    <t>1102876804</t>
  </si>
  <si>
    <t>C22TNT|56679</t>
  </si>
  <si>
    <t>1102898024</t>
  </si>
  <si>
    <t>C22TNT|55869</t>
  </si>
  <si>
    <t>127</t>
  </si>
  <si>
    <t>1102900128</t>
  </si>
  <si>
    <t>C22TNT|56969</t>
  </si>
  <si>
    <t>1000007155</t>
  </si>
  <si>
    <t>1102839800</t>
  </si>
  <si>
    <t>C22TNT|56684</t>
  </si>
  <si>
    <t>116</t>
  </si>
  <si>
    <t>1102859860</t>
  </si>
  <si>
    <t>C22TNT|56686</t>
  </si>
  <si>
    <t>136</t>
  </si>
  <si>
    <t>1102861123</t>
  </si>
  <si>
    <t>C22TNT|56706</t>
  </si>
  <si>
    <t>1102861399</t>
  </si>
  <si>
    <t>C22TNT|56685</t>
  </si>
  <si>
    <t>1102864351</t>
  </si>
  <si>
    <t>C22TNT|56687</t>
  </si>
  <si>
    <t>1102889237</t>
  </si>
  <si>
    <t>1C22TNT|56965</t>
  </si>
  <si>
    <t>147</t>
  </si>
  <si>
    <t>1102900185</t>
  </si>
  <si>
    <t>C22TNT|56974</t>
  </si>
  <si>
    <t>1102901188</t>
  </si>
  <si>
    <t>C22TNT|56968</t>
  </si>
  <si>
    <t>1102903407</t>
  </si>
  <si>
    <t>C22TNT|56967</t>
  </si>
  <si>
    <t>1102911368</t>
  </si>
  <si>
    <t>C22TNT|56923</t>
  </si>
  <si>
    <t>1102911512</t>
  </si>
  <si>
    <t>C22TNT|56917</t>
  </si>
  <si>
    <t>1102913405</t>
  </si>
  <si>
    <t>C22TNT|56910</t>
  </si>
  <si>
    <t>1102911569</t>
  </si>
  <si>
    <t>C22TNT|56914</t>
  </si>
  <si>
    <t>1102911614</t>
  </si>
  <si>
    <t>C22TNT|56926</t>
  </si>
  <si>
    <t>141</t>
  </si>
  <si>
    <t>1102912950</t>
  </si>
  <si>
    <t>C22TNT|57104</t>
  </si>
  <si>
    <t>1102913729</t>
  </si>
  <si>
    <t>C22TNT|56919</t>
  </si>
  <si>
    <t>1102914042</t>
  </si>
  <si>
    <t>C22TNT|56920</t>
  </si>
  <si>
    <t>1102914601</t>
  </si>
  <si>
    <t>C22TNT|56964</t>
  </si>
  <si>
    <t>1102914692</t>
  </si>
  <si>
    <t>C22TNT|56924</t>
  </si>
  <si>
    <t>1102915268</t>
  </si>
  <si>
    <t>C22TNT|56921</t>
  </si>
  <si>
    <t>1102922892</t>
  </si>
  <si>
    <t>C22TNT|56911</t>
  </si>
  <si>
    <t>1102924691</t>
  </si>
  <si>
    <t>C22TNT|56915</t>
  </si>
  <si>
    <t>1102930309</t>
  </si>
  <si>
    <t>C22TNT|57522</t>
  </si>
  <si>
    <t>1102925545</t>
  </si>
  <si>
    <t>C22TNT|56913</t>
  </si>
  <si>
    <t>1102926286</t>
  </si>
  <si>
    <t>C22TNT|57099</t>
  </si>
  <si>
    <t>1102927072</t>
  </si>
  <si>
    <t>C22TNT|56912</t>
  </si>
  <si>
    <t>1102931103</t>
  </si>
  <si>
    <t>C22TNT|57524</t>
  </si>
  <si>
    <t>1102931164</t>
  </si>
  <si>
    <t>C22TNT|57523</t>
  </si>
  <si>
    <t>1102931319</t>
  </si>
  <si>
    <t>C22TNT|56925</t>
  </si>
  <si>
    <t>1102931903</t>
  </si>
  <si>
    <t>C22TNT|57660</t>
  </si>
  <si>
    <t>1102932236</t>
  </si>
  <si>
    <t>C22TNT|56918</t>
  </si>
  <si>
    <t>1102936199</t>
  </si>
  <si>
    <t>C22TNT|57542</t>
  </si>
  <si>
    <t>1102936957</t>
  </si>
  <si>
    <t>1C22TNT|57625</t>
  </si>
  <si>
    <t>1102943535</t>
  </si>
  <si>
    <t>C22TNT|57439</t>
  </si>
  <si>
    <t>1102939370</t>
  </si>
  <si>
    <t>C22TNT|57113</t>
  </si>
  <si>
    <t>1102942449</t>
  </si>
  <si>
    <t>C22TNT|57023</t>
  </si>
  <si>
    <t>1102943137</t>
  </si>
  <si>
    <t>C22TNT|57431</t>
  </si>
  <si>
    <t>1102944118</t>
  </si>
  <si>
    <t>C22TNT|56916</t>
  </si>
  <si>
    <t>1102874969</t>
  </si>
  <si>
    <t>C22TNT|56680</t>
  </si>
  <si>
    <t>1102797986</t>
  </si>
  <si>
    <t>C22TNT|55327</t>
  </si>
  <si>
    <t>1102798449</t>
  </si>
  <si>
    <t>C22TNT|55867</t>
  </si>
  <si>
    <t>1504</t>
  </si>
  <si>
    <t>1102812315</t>
  </si>
  <si>
    <t>C22TNT|55872</t>
  </si>
  <si>
    <t>1102798610</t>
  </si>
  <si>
    <t>C22TNT|55866</t>
  </si>
  <si>
    <t>1102799953</t>
  </si>
  <si>
    <t>C22TNT|55367</t>
  </si>
  <si>
    <t>1102803174</t>
  </si>
  <si>
    <t>C22TNT|55865</t>
  </si>
  <si>
    <t>1102812615</t>
  </si>
  <si>
    <t>C22TNT|55915</t>
  </si>
  <si>
    <t>1102813248</t>
  </si>
  <si>
    <t>C22TNT|55881</t>
  </si>
  <si>
    <t>1102815172</t>
  </si>
  <si>
    <t>C22TNT|55870</t>
  </si>
  <si>
    <t>1102822141</t>
  </si>
  <si>
    <t>C22TNT|56184</t>
  </si>
  <si>
    <t>1102823565</t>
  </si>
  <si>
    <t>C22TNT|56218</t>
  </si>
  <si>
    <t>1102825132</t>
  </si>
  <si>
    <t>C22TNT|56123</t>
  </si>
  <si>
    <t>1102826228</t>
  </si>
  <si>
    <t>C22TNT|56183</t>
  </si>
  <si>
    <t>1102833407</t>
  </si>
  <si>
    <t>C22TNT|56099</t>
  </si>
  <si>
    <t>1102826473</t>
  </si>
  <si>
    <t>C22TNT|56116</t>
  </si>
  <si>
    <t>1102826672</t>
  </si>
  <si>
    <t>C22TNT|56181</t>
  </si>
  <si>
    <t>1102833389</t>
  </si>
  <si>
    <t>C22TNT|56095</t>
  </si>
  <si>
    <t>1102833518</t>
  </si>
  <si>
    <t>C22TNT|56318</t>
  </si>
  <si>
    <t>1102834501</t>
  </si>
  <si>
    <t>C22TNT|56317</t>
  </si>
  <si>
    <t>1102834722</t>
  </si>
  <si>
    <t>C22TNT|56101</t>
  </si>
  <si>
    <t>1102835157</t>
  </si>
  <si>
    <t>C22TNT|56097</t>
  </si>
  <si>
    <t>1102835468</t>
  </si>
  <si>
    <t>C22TNT|56086</t>
  </si>
  <si>
    <t>1102835856</t>
  </si>
  <si>
    <t>C22TNT|56091</t>
  </si>
  <si>
    <t>1102835860</t>
  </si>
  <si>
    <t>C22TNT|56223</t>
  </si>
  <si>
    <t>1102836558</t>
  </si>
  <si>
    <t>C22TNT|56092</t>
  </si>
  <si>
    <t>1102836110</t>
  </si>
  <si>
    <t>C22TNT|56088</t>
  </si>
  <si>
    <t>1102836246</t>
  </si>
  <si>
    <t>C22TNT|56098</t>
  </si>
  <si>
    <t>1102836434</t>
  </si>
  <si>
    <t>C22TNT|56087</t>
  </si>
  <si>
    <t>1102836690</t>
  </si>
  <si>
    <t>C22TNT|56096</t>
  </si>
  <si>
    <t>1102838024</t>
  </si>
  <si>
    <t>C22TNT|56089</t>
  </si>
  <si>
    <t>1102838258</t>
  </si>
  <si>
    <t>C22TNT|56090</t>
  </si>
  <si>
    <t>1102845734</t>
  </si>
  <si>
    <t>C22TNT|56682</t>
  </si>
  <si>
    <t>1102846048</t>
  </si>
  <si>
    <t>C22TNT|56677</t>
  </si>
  <si>
    <t>1102863826</t>
  </si>
  <si>
    <t>C22TNT|56681</t>
  </si>
  <si>
    <t>1102864075</t>
  </si>
  <si>
    <t>C22TNT|56094</t>
  </si>
  <si>
    <t>1102872302</t>
  </si>
  <si>
    <t>C22TNT|56673</t>
  </si>
  <si>
    <t>1102864187</t>
  </si>
  <si>
    <t>C22TNT|56093</t>
  </si>
  <si>
    <t>1102864417</t>
  </si>
  <si>
    <t>C22TNT|56100</t>
  </si>
  <si>
    <t>1102871507</t>
  </si>
  <si>
    <t>C22TNT|56678</t>
  </si>
  <si>
    <t>1102874159</t>
  </si>
  <si>
    <t>C22TNT|56224</t>
  </si>
  <si>
    <t>1102874330</t>
  </si>
  <si>
    <t>C22TNT|55403</t>
  </si>
  <si>
    <t>1102874539</t>
  </si>
  <si>
    <t>C22TNT|56672</t>
  </si>
  <si>
    <t>1102369517</t>
  </si>
  <si>
    <t>C22TNT|50531</t>
  </si>
  <si>
    <t>1000000762</t>
  </si>
  <si>
    <t>1102369660</t>
  </si>
  <si>
    <t>C22TNT|49951</t>
  </si>
  <si>
    <t>1102369920</t>
  </si>
  <si>
    <t>C22TNT|49945</t>
  </si>
  <si>
    <t>1102370819</t>
  </si>
  <si>
    <t>C22TNT|49540</t>
  </si>
  <si>
    <t>1102370059</t>
  </si>
  <si>
    <t>C22TNT|49947</t>
  </si>
  <si>
    <t>1102370755</t>
  </si>
  <si>
    <t>C22TNT|50530</t>
  </si>
  <si>
    <t>1102371138</t>
  </si>
  <si>
    <t>C22TNT|50292</t>
  </si>
  <si>
    <t>1102371150</t>
  </si>
  <si>
    <t>C22TNT|49953</t>
  </si>
  <si>
    <t>1102377828</t>
  </si>
  <si>
    <t>C22TNT|50358</t>
  </si>
  <si>
    <t>1102378778</t>
  </si>
  <si>
    <t>C22TNT|50359</t>
  </si>
  <si>
    <t>1102401369</t>
  </si>
  <si>
    <t>1C22TNT|50687</t>
  </si>
  <si>
    <t>1102402242</t>
  </si>
  <si>
    <t>C22TNT|50660</t>
  </si>
  <si>
    <t>1102402667</t>
  </si>
  <si>
    <t>1C22TNT|50688</t>
  </si>
  <si>
    <t>1102433914</t>
  </si>
  <si>
    <t>C22TNT|50677</t>
  </si>
  <si>
    <t>1102436188</t>
  </si>
  <si>
    <t>C22TNT|50289</t>
  </si>
  <si>
    <t>1102433992</t>
  </si>
  <si>
    <t>C22TNT|50980</t>
  </si>
  <si>
    <t>1102435246</t>
  </si>
  <si>
    <t>C22TNT|50969</t>
  </si>
  <si>
    <t>1102435613</t>
  </si>
  <si>
    <t>C22TNT|50671</t>
  </si>
  <si>
    <t>1102436216</t>
  </si>
  <si>
    <t>C22TNT|50787</t>
  </si>
  <si>
    <t>1102437038</t>
  </si>
  <si>
    <t>C22TNT|50678</t>
  </si>
  <si>
    <t>1102437071</t>
  </si>
  <si>
    <t>C22TNT|50968</t>
  </si>
  <si>
    <t>1102437146</t>
  </si>
  <si>
    <t>C22TNT|51026</t>
  </si>
  <si>
    <t>1102437201</t>
  </si>
  <si>
    <t>C22TNT|50672</t>
  </si>
  <si>
    <t>1102437575</t>
  </si>
  <si>
    <t>C22TNT|50966</t>
  </si>
  <si>
    <t>1102437846</t>
  </si>
  <si>
    <t>C22TNT|50789</t>
  </si>
  <si>
    <t>1102439280</t>
  </si>
  <si>
    <t>C22TNT|50673</t>
  </si>
  <si>
    <t>1102438297</t>
  </si>
  <si>
    <t>C22TNT|50675</t>
  </si>
  <si>
    <t>1102438369</t>
  </si>
  <si>
    <t>C22TNT|50670</t>
  </si>
  <si>
    <t>1102438578</t>
  </si>
  <si>
    <t>C22TNT|50290</t>
  </si>
  <si>
    <t>1102439479</t>
  </si>
  <si>
    <t>C22TNT|50967</t>
  </si>
  <si>
    <t>1102439683</t>
  </si>
  <si>
    <t>C22TNT|50676</t>
  </si>
  <si>
    <t>1102439717</t>
  </si>
  <si>
    <t>C22TNT|50679</t>
  </si>
  <si>
    <t>1102447179</t>
  </si>
  <si>
    <t>C22TNT|50959</t>
  </si>
  <si>
    <t>1102447425</t>
  </si>
  <si>
    <t>C22TNT|50951</t>
  </si>
  <si>
    <t>1102447857</t>
  </si>
  <si>
    <t>C22TNT|50956</t>
  </si>
  <si>
    <t>1102447905</t>
  </si>
  <si>
    <t>C22TNT|50945</t>
  </si>
  <si>
    <t>1102449521</t>
  </si>
  <si>
    <t>C22TNT|50944</t>
  </si>
  <si>
    <t>1102448359</t>
  </si>
  <si>
    <t>C22TNT|50953</t>
  </si>
  <si>
    <t>1102448852</t>
  </si>
  <si>
    <t>C22TNT|50954</t>
  </si>
  <si>
    <t>1102449243</t>
  </si>
  <si>
    <t>C22TNT|50950</t>
  </si>
  <si>
    <t>1102450095</t>
  </si>
  <si>
    <t>C22TNT|51025</t>
  </si>
  <si>
    <t>1102450538</t>
  </si>
  <si>
    <t>C22TNT|51016</t>
  </si>
  <si>
    <t>1102369452</t>
  </si>
  <si>
    <t>C22TNT|50291</t>
  </si>
  <si>
    <t>13120000</t>
  </si>
  <si>
    <t>500276290</t>
  </si>
  <si>
    <t>1K22TEB|41079</t>
  </si>
  <si>
    <t>D1</t>
  </si>
  <si>
    <t>M</t>
  </si>
  <si>
    <t>Phí hỗ trợ T11.2022 QUẦY 480</t>
  </si>
  <si>
    <t>500277575</t>
  </si>
  <si>
    <t>1K22TEB|42556</t>
  </si>
  <si>
    <t>Phí dịch vụ T11.2022 QUẦY 480</t>
  </si>
  <si>
    <t>500279281</t>
  </si>
  <si>
    <t>1K22TEB|43640</t>
  </si>
  <si>
    <t>1102306626</t>
  </si>
  <si>
    <t>C22TNT|49554</t>
  </si>
  <si>
    <t>1102306761</t>
  </si>
  <si>
    <t>C22TNT|49658</t>
  </si>
  <si>
    <t>1102307470</t>
  </si>
  <si>
    <t>C22TNT|49611</t>
  </si>
  <si>
    <t>1102308522</t>
  </si>
  <si>
    <t>C22TNT|49555</t>
  </si>
  <si>
    <t>1102308534</t>
  </si>
  <si>
    <t>C22TNT|49597</t>
  </si>
  <si>
    <t>1102308579</t>
  </si>
  <si>
    <t>C22TNT|49656</t>
  </si>
  <si>
    <t>1102308775</t>
  </si>
  <si>
    <t>C22TNT|49552</t>
  </si>
  <si>
    <t>1102309017</t>
  </si>
  <si>
    <t>C22TNT|49553</t>
  </si>
  <si>
    <t>1102309132</t>
  </si>
  <si>
    <t>C22TNT|49532</t>
  </si>
  <si>
    <t>1102309211</t>
  </si>
  <si>
    <t>C22TNT|49541</t>
  </si>
  <si>
    <t>1102310089</t>
  </si>
  <si>
    <t>C22TNT|49537</t>
  </si>
  <si>
    <t>1102309288</t>
  </si>
  <si>
    <t>C22TNT|49544</t>
  </si>
  <si>
    <t>1102309310</t>
  </si>
  <si>
    <t>C22TNT|49655</t>
  </si>
  <si>
    <t>1102309389</t>
  </si>
  <si>
    <t>C22TNT|49533</t>
  </si>
  <si>
    <t>1102310132</t>
  </si>
  <si>
    <t>C22TNT|49657</t>
  </si>
  <si>
    <t>1102310324</t>
  </si>
  <si>
    <t>C22TNT|49653</t>
  </si>
  <si>
    <t>1102310367</t>
  </si>
  <si>
    <t>C22TNT|49556</t>
  </si>
  <si>
    <t>1102310760</t>
  </si>
  <si>
    <t>C22TNT|49538</t>
  </si>
  <si>
    <t>1102310782</t>
  </si>
  <si>
    <t>C22TNT|49598</t>
  </si>
  <si>
    <t>1102310994</t>
  </si>
  <si>
    <t>C22TNT|49534</t>
  </si>
  <si>
    <t>1102311153</t>
  </si>
  <si>
    <t>C22TNT|49542</t>
  </si>
  <si>
    <t>1102316788</t>
  </si>
  <si>
    <t>C22TNT|49543</t>
  </si>
  <si>
    <t>1102311459</t>
  </si>
  <si>
    <t>C22TNT|49596</t>
  </si>
  <si>
    <t>1102311520</t>
  </si>
  <si>
    <t>C22TNT|49535</t>
  </si>
  <si>
    <t>1102316623</t>
  </si>
  <si>
    <t>C22TNT|49545</t>
  </si>
  <si>
    <t>1102318225</t>
  </si>
  <si>
    <t>C22TNT|49536</t>
  </si>
  <si>
    <t>1102318440</t>
  </si>
  <si>
    <t>C22TNT|49539</t>
  </si>
  <si>
    <t>1102327578</t>
  </si>
  <si>
    <t>1C22TNT|49551</t>
  </si>
  <si>
    <t>1102328404</t>
  </si>
  <si>
    <t>1C22TNT|49550</t>
  </si>
  <si>
    <t>1102335689</t>
  </si>
  <si>
    <t>C22TNT|49546</t>
  </si>
  <si>
    <t>1102366313</t>
  </si>
  <si>
    <t>C22TNT|49952</t>
  </si>
  <si>
    <t>1102367144</t>
  </si>
  <si>
    <t>C22TNT|49950</t>
  </si>
  <si>
    <t>1102367953</t>
  </si>
  <si>
    <t>C22TNT|50659</t>
  </si>
  <si>
    <t>1102367315</t>
  </si>
  <si>
    <t>C22TNT|50541</t>
  </si>
  <si>
    <t>1102367535</t>
  </si>
  <si>
    <t>C22TNT|50542</t>
  </si>
  <si>
    <t>1102367563</t>
  </si>
  <si>
    <t>C22TNT|49949</t>
  </si>
  <si>
    <t>1102367966</t>
  </si>
  <si>
    <t>C22TNT|49948</t>
  </si>
  <si>
    <t>1102368217</t>
  </si>
  <si>
    <t>C22TNT|50438</t>
  </si>
  <si>
    <t>1102369438</t>
  </si>
  <si>
    <t>C22TNT|49946</t>
  </si>
  <si>
    <t>1102451023</t>
  </si>
  <si>
    <t>C22TNT|50788</t>
  </si>
  <si>
    <t>1102713786</t>
  </si>
  <si>
    <t>K22TEB|38748</t>
  </si>
  <si>
    <t>Hàng hóa các loại</t>
  </si>
  <si>
    <t>1102740957</t>
  </si>
  <si>
    <t>K22TEB|39059</t>
  </si>
  <si>
    <t>Hàng hóa dịch vụ</t>
  </si>
  <si>
    <t>1102740969</t>
  </si>
  <si>
    <t>K22TEB|39047</t>
  </si>
  <si>
    <t>1102768469</t>
  </si>
  <si>
    <t>K22TEB|39126</t>
  </si>
  <si>
    <t>1102871054</t>
  </si>
  <si>
    <t>K22TEB|40158</t>
  </si>
  <si>
    <t>1102515033</t>
  </si>
  <si>
    <t>C22TNT|52073</t>
  </si>
  <si>
    <t>1102871123</t>
  </si>
  <si>
    <t>K22TEB|40176</t>
  </si>
  <si>
    <t>33100010</t>
  </si>
  <si>
    <t>2400981975</t>
  </si>
  <si>
    <t>CK T11/2022</t>
  </si>
  <si>
    <t>KS</t>
  </si>
  <si>
    <t>K</t>
  </si>
  <si>
    <t>R480 CK T11/2022</t>
  </si>
  <si>
    <t>1102503117</t>
  </si>
  <si>
    <t>1C22TNT|52034</t>
  </si>
  <si>
    <t>1102513817</t>
  </si>
  <si>
    <t>C22TNT|52032</t>
  </si>
  <si>
    <t>1102514622</t>
  </si>
  <si>
    <t>C22TNT|52072</t>
  </si>
  <si>
    <t>1102515387</t>
  </si>
  <si>
    <t>C22TNT|52031</t>
  </si>
  <si>
    <t>1102516437</t>
  </si>
  <si>
    <t>C22TNT|52033</t>
  </si>
  <si>
    <t>1102517385</t>
  </si>
  <si>
    <t>C22TNT|52102</t>
  </si>
  <si>
    <t>1102517474</t>
  </si>
  <si>
    <t>C22TNT|52065</t>
  </si>
  <si>
    <t>1102518286</t>
  </si>
  <si>
    <t>C22TNT|52041</t>
  </si>
  <si>
    <t>1102519201</t>
  </si>
  <si>
    <t>C22TNT|52101</t>
  </si>
  <si>
    <t>1102536970</t>
  </si>
  <si>
    <t>C22TNT|52685</t>
  </si>
  <si>
    <t>1102547581</t>
  </si>
  <si>
    <t>C22TNT|52463</t>
  </si>
  <si>
    <t>1102541681</t>
  </si>
  <si>
    <t>C22TNT|52465</t>
  </si>
  <si>
    <t>1102542464</t>
  </si>
  <si>
    <t>C22TNT|52464</t>
  </si>
  <si>
    <t>1102543937</t>
  </si>
  <si>
    <t>C22TNT|52469</t>
  </si>
  <si>
    <t>1102548014</t>
  </si>
  <si>
    <t>C22TNT|52720</t>
  </si>
  <si>
    <t>1102554208</t>
  </si>
  <si>
    <t>C22TNT|52468</t>
  </si>
  <si>
    <t>1102558353</t>
  </si>
  <si>
    <t>C22TNT|52467</t>
  </si>
  <si>
    <t>1102570457</t>
  </si>
  <si>
    <t>C22TNT|52060</t>
  </si>
  <si>
    <t>1102581809</t>
  </si>
  <si>
    <t>C22TNT|53193</t>
  </si>
  <si>
    <t>1102583057</t>
  </si>
  <si>
    <t>C22TNT|53180</t>
  </si>
  <si>
    <t>1102584384</t>
  </si>
  <si>
    <t>C22TNT|53195</t>
  </si>
  <si>
    <t>1102595845</t>
  </si>
  <si>
    <t>C22TNT|53175</t>
  </si>
  <si>
    <t>1102586511</t>
  </si>
  <si>
    <t>C22TNT|52061</t>
  </si>
  <si>
    <t>1102587579</t>
  </si>
  <si>
    <t>C22TNT|53194</t>
  </si>
  <si>
    <t>1102595375</t>
  </si>
  <si>
    <t>C22TNT|53250</t>
  </si>
  <si>
    <t>1102597908</t>
  </si>
  <si>
    <t>C22TNT|53254</t>
  </si>
  <si>
    <t>1102598265</t>
  </si>
  <si>
    <t>C22TNT|53183</t>
  </si>
  <si>
    <t>1102599390</t>
  </si>
  <si>
    <t>C22TNT|53187</t>
  </si>
  <si>
    <t>1102599920</t>
  </si>
  <si>
    <t>C22TNT|53173</t>
  </si>
  <si>
    <t>1102600800</t>
  </si>
  <si>
    <t>C22TNT|53251</t>
  </si>
  <si>
    <t>1102601198</t>
  </si>
  <si>
    <t>C22TNT|53174</t>
  </si>
  <si>
    <t>1102602518</t>
  </si>
  <si>
    <t>C22TNT|53186</t>
  </si>
  <si>
    <t>1102612005</t>
  </si>
  <si>
    <t>C22TNT|52466</t>
  </si>
  <si>
    <t>1102602522</t>
  </si>
  <si>
    <t>C22TNT|53182</t>
  </si>
  <si>
    <t>1102568889</t>
  </si>
  <si>
    <t>C22TNT|51186</t>
  </si>
  <si>
    <t>1102451570</t>
  </si>
  <si>
    <t>C22TNT|50955</t>
  </si>
  <si>
    <t>1102513650</t>
  </si>
  <si>
    <t>C22TNT|51187</t>
  </si>
  <si>
    <t>1102514252</t>
  </si>
  <si>
    <t>C22TNT|51192</t>
  </si>
  <si>
    <t>1102514518</t>
  </si>
  <si>
    <t>C22TNT|51181</t>
  </si>
  <si>
    <t>1102515161</t>
  </si>
  <si>
    <t>C22TNT|52005</t>
  </si>
  <si>
    <t>1102514570</t>
  </si>
  <si>
    <t>C22TNT|50952</t>
  </si>
  <si>
    <t>1102514606</t>
  </si>
  <si>
    <t>C22TNT|50957</t>
  </si>
  <si>
    <t>1102514955</t>
  </si>
  <si>
    <t>C22TNT|51191</t>
  </si>
  <si>
    <t>1102515184</t>
  </si>
  <si>
    <t>C22TNT|50674</t>
  </si>
  <si>
    <t>1102515358</t>
  </si>
  <si>
    <t>C22TNT|51183</t>
  </si>
  <si>
    <t>1102516019</t>
  </si>
  <si>
    <t>C22TNT|51188</t>
  </si>
  <si>
    <t>1102516159</t>
  </si>
  <si>
    <t>C22TNT|50947</t>
  </si>
  <si>
    <t>1102516209</t>
  </si>
  <si>
    <t>C22TNT|50949</t>
  </si>
  <si>
    <t>1102516259</t>
  </si>
  <si>
    <t>C22TNT|51166</t>
  </si>
  <si>
    <t>1102516272</t>
  </si>
  <si>
    <t>C22TNT|51255</t>
  </si>
  <si>
    <t>1102518599</t>
  </si>
  <si>
    <t>C22TNT|51190</t>
  </si>
  <si>
    <t>1102518018</t>
  </si>
  <si>
    <t>C22TNT|50946</t>
  </si>
  <si>
    <t>1102518315</t>
  </si>
  <si>
    <t>C22TNT|51010</t>
  </si>
  <si>
    <t>1102518515</t>
  </si>
  <si>
    <t>C22TNT|50958</t>
  </si>
  <si>
    <t>1102518890</t>
  </si>
  <si>
    <t>C22TNT|50948</t>
  </si>
  <si>
    <t>1102519753</t>
  </si>
  <si>
    <t>C22TNT|51189</t>
  </si>
  <si>
    <t>1102520111</t>
  </si>
  <si>
    <t>C22TNT|52006</t>
  </si>
  <si>
    <t>1102525999</t>
  </si>
  <si>
    <t>C22TNT|52015</t>
  </si>
  <si>
    <t>1102526195</t>
  </si>
  <si>
    <t>C22TNT|52010</t>
  </si>
  <si>
    <t>1102526304</t>
  </si>
  <si>
    <t>C22TNT|51999</t>
  </si>
  <si>
    <t>1102527971</t>
  </si>
  <si>
    <t>C22TNT|52001</t>
  </si>
  <si>
    <t>1102529752</t>
  </si>
  <si>
    <t>C22TNT|52013</t>
  </si>
  <si>
    <t>1102528089</t>
  </si>
  <si>
    <t>C22TNT|52014</t>
  </si>
  <si>
    <t>1102528499</t>
  </si>
  <si>
    <t>C22TNT|52008</t>
  </si>
  <si>
    <t>1102529679</t>
  </si>
  <si>
    <t>C22TNT|52011</t>
  </si>
  <si>
    <t>1102530173</t>
  </si>
  <si>
    <t>C22TNT|52009</t>
  </si>
  <si>
    <t>1102536855</t>
  </si>
  <si>
    <t>C22TNT|52003</t>
  </si>
  <si>
    <t>1102537314</t>
  </si>
  <si>
    <t>C22TNT|52002</t>
  </si>
  <si>
    <t>1102538045</t>
  </si>
  <si>
    <t>C22TNT|52004</t>
  </si>
  <si>
    <t>1102538742</t>
  </si>
  <si>
    <t>C22TNT|52007</t>
  </si>
  <si>
    <t>1102541835</t>
  </si>
  <si>
    <t>C22TNT|51009</t>
  </si>
  <si>
    <t>1102542182</t>
  </si>
  <si>
    <t>C22TNT|51008</t>
  </si>
  <si>
    <t>1102546919</t>
  </si>
  <si>
    <t>C22TNT|52012</t>
  </si>
  <si>
    <t>1102543169</t>
  </si>
  <si>
    <t>C22TNT|51182</t>
  </si>
  <si>
    <t>1102543594</t>
  </si>
  <si>
    <t>C22TNT|51185</t>
  </si>
  <si>
    <t>1102546688</t>
  </si>
  <si>
    <t>C22TNT|52000</t>
  </si>
  <si>
    <t>1102547821</t>
  </si>
  <si>
    <t>C22TNT|51737</t>
  </si>
  <si>
    <t>Account</t>
  </si>
  <si>
    <t>Assignment</t>
  </si>
  <si>
    <t>G/L Account</t>
  </si>
  <si>
    <t>Document Number</t>
  </si>
  <si>
    <t>Reference</t>
  </si>
  <si>
    <t>Document type</t>
  </si>
  <si>
    <t>Document Date</t>
  </si>
  <si>
    <t>Posting Date</t>
  </si>
  <si>
    <t>Special G/L ind.</t>
  </si>
  <si>
    <t>Payment date</t>
  </si>
  <si>
    <t>Amount in local currency</t>
  </si>
  <si>
    <t>Text</t>
  </si>
  <si>
    <t>Clearing date</t>
  </si>
  <si>
    <t>Clearing Document</t>
  </si>
  <si>
    <t>Số hóa đơn</t>
  </si>
  <si>
    <t>KH nhập sai số hóa đơn</t>
  </si>
  <si>
    <t>mình nhập</t>
  </si>
  <si>
    <t>CL</t>
  </si>
  <si>
    <t>Note</t>
  </si>
  <si>
    <t>xong</t>
  </si>
  <si>
    <t>mình chưa xuất hóa đơn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</si>
</sst>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₫_-;\-* #,##0.00\ _₫_-;_-* &quot;-&quot;??\ _₫_-;_-@_-"/>
    <numFmt numFmtId="164" formatCode="_-* #,##0\ _₫_-;\-* #,##0\ _₫_-;_-* &quot;-&quot;??\ _₫_-;_-@_-"/>
  </numFmts>
  <fonts count="2" x14ac:knownFonts="1">
    <font>
      <sz val="10"/>
      <name val="Arial"/>
    </font>
    <font>
      <sz val="10"/>
      <name val="Arial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  <xf numFmtId="3" fontId="0" fillId="0" borderId="0" xfId="0" applyNumberFormat="1" applyAlignment="1">
      <alignment horizontal="right" vertical="top"/>
    </xf>
    <xf numFmtId="0" fontId="0" fillId="4" borderId="1" xfId="0" applyFill="1" applyBorder="1" applyAlignment="1">
      <alignment vertical="top"/>
    </xf>
    <xf numFmtId="14" fontId="0" fillId="4" borderId="1" xfId="0" applyNumberFormat="1" applyFill="1" applyBorder="1" applyAlignment="1">
      <alignment horizontal="right" vertical="top"/>
    </xf>
    <xf numFmtId="3" fontId="0" fillId="4" borderId="1" xfId="0" applyNumberFormat="1" applyFill="1" applyBorder="1" applyAlignment="1">
      <alignment horizontal="right" vertical="top"/>
    </xf>
    <xf numFmtId="0" fontId="0" fillId="3" borderId="1" xfId="0" applyFill="1" applyBorder="1" applyAlignment="1">
      <alignment vertical="top"/>
    </xf>
    <xf numFmtId="14" fontId="0" fillId="3" borderId="1" xfId="0" applyNumberFormat="1" applyFill="1" applyBorder="1" applyAlignment="1">
      <alignment horizontal="right" vertical="top"/>
    </xf>
    <xf numFmtId="3" fontId="0" fillId="3" borderId="1" xfId="0" applyNumberFormat="1" applyFill="1" applyBorder="1" applyAlignment="1">
      <alignment horizontal="right" vertical="top"/>
    </xf>
    <xf numFmtId="0" fontId="0" fillId="2" borderId="1" xfId="0" applyFill="1" applyBorder="1" applyAlignment="1">
      <alignment vertical="top" wrapText="1"/>
    </xf>
    <xf numFmtId="0" fontId="0" fillId="5" borderId="0" xfId="0" applyFill="1" applyAlignment="1">
      <alignment vertical="top"/>
    </xf>
    <xf numFmtId="0" fontId="0" fillId="5" borderId="1" xfId="0" applyFill="1" applyBorder="1" applyAlignment="1">
      <alignment vertical="top"/>
    </xf>
    <xf numFmtId="164" fontId="0" fillId="0" borderId="0" xfId="1" applyNumberFormat="1" applyFont="1" applyAlignment="1">
      <alignment vertical="top"/>
    </xf>
    <xf numFmtId="0" fontId="0" fillId="0" borderId="0" xfId="0" applyNumberFormat="1" applyAlignment="1">
      <alignment vertical="top"/>
    </xf>
    <xf numFmtId="0" fontId="0" fillId="6" borderId="0" xfId="0" applyFill="1" applyAlignment="1">
      <alignment vertical="top"/>
    </xf>
    <xf numFmtId="3" fontId="0" fillId="0" borderId="0" xfId="0" applyNumberFormat="1" applyAlignment="1">
      <alignment vertical="top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2;&#7889;i%20chi&#7871;u%20BIGC%20(m&#236;nh%20g&#7917;i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ông nợ"/>
      <sheetName val="Chi Tiết"/>
      <sheetName val="NHÁP"/>
      <sheetName val="CHECK"/>
      <sheetName val="CHECK ÂM"/>
    </sheetNames>
    <sheetDataSet>
      <sheetData sheetId="0"/>
      <sheetData sheetId="1"/>
      <sheetData sheetId="2"/>
      <sheetData sheetId="3">
        <row r="1696">
          <cell r="B1696">
            <v>45636</v>
          </cell>
          <cell r="C1696" t="str">
            <v>01/10/2022</v>
          </cell>
          <cell r="D1696" t="str">
            <v>Công ty TNHH dịch vụ EB</v>
          </cell>
          <cell r="E1696">
            <v>1468620</v>
          </cell>
          <cell r="F1696">
            <v>117490</v>
          </cell>
          <cell r="G1696">
            <v>1586110</v>
          </cell>
        </row>
        <row r="1697">
          <cell r="B1697">
            <v>45637</v>
          </cell>
          <cell r="C1697" t="str">
            <v>01/10/2022</v>
          </cell>
          <cell r="D1697" t="str">
            <v>Công ty TNHH dịch vụ EB</v>
          </cell>
          <cell r="E1697">
            <v>1853348</v>
          </cell>
          <cell r="F1697">
            <v>148268</v>
          </cell>
          <cell r="G1697">
            <v>2001616</v>
          </cell>
        </row>
        <row r="1698">
          <cell r="B1698">
            <v>45779</v>
          </cell>
          <cell r="C1698" t="str">
            <v>03/10/2022</v>
          </cell>
          <cell r="D1698" t="str">
            <v>Công ty TNHH dịch vụ EB</v>
          </cell>
          <cell r="E1698">
            <v>3181384</v>
          </cell>
          <cell r="F1698">
            <v>254511</v>
          </cell>
          <cell r="G1698">
            <v>3435895</v>
          </cell>
        </row>
        <row r="1699">
          <cell r="B1699">
            <v>45780</v>
          </cell>
          <cell r="C1699" t="str">
            <v>03/10/2022</v>
          </cell>
          <cell r="D1699" t="str">
            <v>Công ty TNHH dịch vụ EB</v>
          </cell>
          <cell r="E1699">
            <v>4092564</v>
          </cell>
          <cell r="F1699">
            <v>327405</v>
          </cell>
          <cell r="G1699">
            <v>4419969</v>
          </cell>
        </row>
        <row r="1700">
          <cell r="B1700">
            <v>45781</v>
          </cell>
          <cell r="C1700" t="str">
            <v>03/10/2022</v>
          </cell>
          <cell r="D1700" t="str">
            <v>Công ty TNHH dịch vụ EB</v>
          </cell>
          <cell r="E1700">
            <v>2825948</v>
          </cell>
          <cell r="F1700">
            <v>226076</v>
          </cell>
          <cell r="G1700">
            <v>3052024</v>
          </cell>
        </row>
        <row r="1701">
          <cell r="B1701">
            <v>45782</v>
          </cell>
          <cell r="C1701" t="str">
            <v>03/10/2022</v>
          </cell>
          <cell r="D1701" t="str">
            <v>Công ty TNHH dịch vụ EB</v>
          </cell>
          <cell r="E1701">
            <v>1468620</v>
          </cell>
          <cell r="F1701">
            <v>117490</v>
          </cell>
          <cell r="G1701">
            <v>1586110</v>
          </cell>
        </row>
        <row r="1702">
          <cell r="B1702">
            <v>45783</v>
          </cell>
          <cell r="C1702" t="str">
            <v>03/10/2022</v>
          </cell>
          <cell r="D1702" t="str">
            <v>Công ty TNHH dịch vụ EB</v>
          </cell>
          <cell r="E1702">
            <v>2580520</v>
          </cell>
          <cell r="F1702">
            <v>206442</v>
          </cell>
          <cell r="G1702">
            <v>2786962</v>
          </cell>
        </row>
        <row r="1703">
          <cell r="B1703">
            <v>45784</v>
          </cell>
          <cell r="C1703" t="str">
            <v>03/10/2022</v>
          </cell>
          <cell r="D1703" t="str">
            <v>Công ty TNHH dịch vụ EB</v>
          </cell>
          <cell r="E1703">
            <v>5647204</v>
          </cell>
          <cell r="F1703">
            <v>451776</v>
          </cell>
          <cell r="G1703">
            <v>6098980</v>
          </cell>
        </row>
        <row r="1704">
          <cell r="B1704">
            <v>45785</v>
          </cell>
          <cell r="C1704" t="str">
            <v>03/10/2022</v>
          </cell>
          <cell r="D1704" t="str">
            <v>Công ty TNHH dịch vụ EB</v>
          </cell>
          <cell r="E1704">
            <v>2621848</v>
          </cell>
          <cell r="F1704">
            <v>209748</v>
          </cell>
          <cell r="G1704">
            <v>2831596</v>
          </cell>
        </row>
        <row r="1705">
          <cell r="B1705">
            <v>45786</v>
          </cell>
          <cell r="C1705" t="str">
            <v>03/10/2022</v>
          </cell>
          <cell r="D1705" t="str">
            <v>Công ty TNHH dịch vụ EB</v>
          </cell>
          <cell r="E1705">
            <v>1202580</v>
          </cell>
          <cell r="F1705">
            <v>96206</v>
          </cell>
          <cell r="G1705">
            <v>1298786</v>
          </cell>
        </row>
        <row r="1706">
          <cell r="B1706">
            <v>45787</v>
          </cell>
          <cell r="C1706" t="str">
            <v>03/10/2022</v>
          </cell>
          <cell r="D1706" t="str">
            <v>Công ty TNHH dịch vụ EB</v>
          </cell>
          <cell r="E1706">
            <v>6664800</v>
          </cell>
          <cell r="F1706">
            <v>533184</v>
          </cell>
          <cell r="G1706">
            <v>7197984</v>
          </cell>
        </row>
        <row r="1707">
          <cell r="B1707">
            <v>45788</v>
          </cell>
          <cell r="C1707" t="str">
            <v>03/10/2022</v>
          </cell>
          <cell r="D1707" t="str">
            <v>Công ty TNHH dịch vụ EB</v>
          </cell>
          <cell r="E1707">
            <v>552000</v>
          </cell>
          <cell r="F1707">
            <v>44160</v>
          </cell>
          <cell r="G1707">
            <v>596160</v>
          </cell>
        </row>
        <row r="1708">
          <cell r="B1708">
            <v>45789</v>
          </cell>
          <cell r="C1708" t="str">
            <v>03/10/2022</v>
          </cell>
          <cell r="D1708" t="str">
            <v>Công ty TNHH dịch vụ EB</v>
          </cell>
          <cell r="E1708">
            <v>2717200</v>
          </cell>
          <cell r="F1708">
            <v>217376</v>
          </cell>
          <cell r="G1708">
            <v>2934576</v>
          </cell>
        </row>
        <row r="1709">
          <cell r="B1709">
            <v>45790</v>
          </cell>
          <cell r="C1709" t="str">
            <v>03/10/2022</v>
          </cell>
          <cell r="D1709" t="str">
            <v>Công ty TNHH dịch vụ EB</v>
          </cell>
          <cell r="E1709">
            <v>1309220</v>
          </cell>
          <cell r="F1709">
            <v>104738</v>
          </cell>
          <cell r="G1709">
            <v>1413958</v>
          </cell>
        </row>
        <row r="1710">
          <cell r="B1710">
            <v>45791</v>
          </cell>
          <cell r="C1710" t="str">
            <v>03/10/2022</v>
          </cell>
          <cell r="D1710" t="str">
            <v>Công ty TNHH dịch vụ EB</v>
          </cell>
          <cell r="E1710">
            <v>2579200</v>
          </cell>
          <cell r="F1710">
            <v>206336</v>
          </cell>
          <cell r="G1710">
            <v>2785536</v>
          </cell>
        </row>
        <row r="1711">
          <cell r="B1711">
            <v>45805</v>
          </cell>
          <cell r="C1711" t="str">
            <v>04/10/2022</v>
          </cell>
          <cell r="D1711" t="str">
            <v>Công ty TNHH dịch vụ EB</v>
          </cell>
          <cell r="E1711">
            <v>1110580</v>
          </cell>
          <cell r="F1711">
            <v>88846</v>
          </cell>
          <cell r="G1711">
            <v>1199426</v>
          </cell>
        </row>
        <row r="1712">
          <cell r="B1712">
            <v>45808</v>
          </cell>
          <cell r="C1712" t="str">
            <v>04/10/2022</v>
          </cell>
          <cell r="D1712" t="str">
            <v>Công ty TNHH dịch vụ EB</v>
          </cell>
          <cell r="E1712">
            <v>5002408</v>
          </cell>
          <cell r="F1712">
            <v>400193</v>
          </cell>
          <cell r="G1712">
            <v>5402601</v>
          </cell>
        </row>
        <row r="1713">
          <cell r="B1713">
            <v>45809</v>
          </cell>
          <cell r="C1713" t="str">
            <v>04/10/2022</v>
          </cell>
          <cell r="D1713" t="str">
            <v>Công ty TNHH dịch vụ EB</v>
          </cell>
          <cell r="E1713">
            <v>2579200</v>
          </cell>
          <cell r="F1713">
            <v>206336</v>
          </cell>
          <cell r="G1713">
            <v>2785536</v>
          </cell>
        </row>
        <row r="1714">
          <cell r="B1714">
            <v>45846</v>
          </cell>
          <cell r="C1714" t="str">
            <v>04/10/2022</v>
          </cell>
          <cell r="D1714" t="str">
            <v>Công ty TNHH dịch vụ EB</v>
          </cell>
          <cell r="E1714">
            <v>2221160</v>
          </cell>
          <cell r="F1714">
            <v>177693</v>
          </cell>
          <cell r="G1714">
            <v>2398853</v>
          </cell>
        </row>
        <row r="1715">
          <cell r="B1715">
            <v>45854</v>
          </cell>
          <cell r="C1715" t="str">
            <v>04/10/2022</v>
          </cell>
          <cell r="D1715" t="str">
            <v>Công ty TNHH dịch vụ EB</v>
          </cell>
          <cell r="E1715">
            <v>2267160</v>
          </cell>
          <cell r="F1715">
            <v>181373</v>
          </cell>
          <cell r="G1715">
            <v>2448533</v>
          </cell>
        </row>
        <row r="1716">
          <cell r="B1716">
            <v>45861</v>
          </cell>
          <cell r="C1716" t="str">
            <v>04/10/2022</v>
          </cell>
          <cell r="D1716" t="str">
            <v>Công ty TNHH dịch vụ EB</v>
          </cell>
          <cell r="E1716">
            <v>2221160</v>
          </cell>
          <cell r="F1716">
            <v>177693</v>
          </cell>
          <cell r="G1716">
            <v>2398853</v>
          </cell>
        </row>
        <row r="1717">
          <cell r="B1717">
            <v>45862</v>
          </cell>
          <cell r="C1717" t="str">
            <v>04/10/2022</v>
          </cell>
          <cell r="D1717" t="str">
            <v>Công ty TNHH dịch vụ EB</v>
          </cell>
          <cell r="E1717">
            <v>2221160</v>
          </cell>
          <cell r="F1717">
            <v>177693</v>
          </cell>
          <cell r="G1717">
            <v>2398853</v>
          </cell>
        </row>
        <row r="1718">
          <cell r="B1718">
            <v>46351</v>
          </cell>
          <cell r="C1718" t="str">
            <v>06/10/2022</v>
          </cell>
          <cell r="D1718" t="str">
            <v>Công ty TNHH dịch vụ EB</v>
          </cell>
          <cell r="E1718">
            <v>2579200</v>
          </cell>
          <cell r="F1718">
            <v>206336</v>
          </cell>
          <cell r="G1718">
            <v>2785536</v>
          </cell>
        </row>
        <row r="1719">
          <cell r="B1719">
            <v>46532</v>
          </cell>
          <cell r="C1719" t="str">
            <v>06/10/2022</v>
          </cell>
          <cell r="D1719" t="str">
            <v>Công ty TNHH dịch vụ EB</v>
          </cell>
          <cell r="E1719">
            <v>1468620</v>
          </cell>
          <cell r="F1719">
            <v>117490</v>
          </cell>
          <cell r="G1719">
            <v>1586110</v>
          </cell>
        </row>
        <row r="1720">
          <cell r="B1720">
            <v>46533</v>
          </cell>
          <cell r="C1720" t="str">
            <v>06/10/2022</v>
          </cell>
          <cell r="D1720" t="str">
            <v>Công ty TNHH dịch vụ EB</v>
          </cell>
          <cell r="E1720">
            <v>1110580</v>
          </cell>
          <cell r="F1720">
            <v>88846</v>
          </cell>
          <cell r="G1720">
            <v>1199426</v>
          </cell>
        </row>
        <row r="1721">
          <cell r="B1721">
            <v>46534</v>
          </cell>
          <cell r="C1721" t="str">
            <v>06/10/2022</v>
          </cell>
          <cell r="D1721" t="str">
            <v>Công ty TNHH dịch vụ EB</v>
          </cell>
          <cell r="E1721">
            <v>1357308</v>
          </cell>
          <cell r="F1721">
            <v>108585</v>
          </cell>
          <cell r="G1721">
            <v>1465893</v>
          </cell>
        </row>
        <row r="1722">
          <cell r="B1722">
            <v>46535</v>
          </cell>
          <cell r="C1722" t="str">
            <v>06/10/2022</v>
          </cell>
          <cell r="D1722" t="str">
            <v>Công ty TNHH dịch vụ EB</v>
          </cell>
          <cell r="E1722">
            <v>1468620</v>
          </cell>
          <cell r="F1722">
            <v>117490</v>
          </cell>
          <cell r="G1722">
            <v>1586110</v>
          </cell>
        </row>
        <row r="1723">
          <cell r="B1723">
            <v>46536</v>
          </cell>
          <cell r="C1723" t="str">
            <v>06/10/2022</v>
          </cell>
          <cell r="D1723" t="str">
            <v>Công ty TNHH dịch vụ EB</v>
          </cell>
          <cell r="E1723">
            <v>1311308</v>
          </cell>
          <cell r="F1723">
            <v>104905</v>
          </cell>
          <cell r="G1723">
            <v>1416213</v>
          </cell>
        </row>
        <row r="1724">
          <cell r="B1724">
            <v>46537</v>
          </cell>
          <cell r="C1724" t="str">
            <v>06/10/2022</v>
          </cell>
          <cell r="D1724" t="str">
            <v>Công ty TNHH dịch vụ EB</v>
          </cell>
          <cell r="E1724">
            <v>1110580</v>
          </cell>
          <cell r="F1724">
            <v>88846</v>
          </cell>
          <cell r="G1724">
            <v>1199426</v>
          </cell>
        </row>
        <row r="1725">
          <cell r="B1725">
            <v>46571</v>
          </cell>
          <cell r="C1725" t="str">
            <v>06/10/2022</v>
          </cell>
          <cell r="D1725" t="str">
            <v>Công ty TNHH dịch vụ EB</v>
          </cell>
          <cell r="E1725">
            <v>4801680</v>
          </cell>
          <cell r="F1725">
            <v>384134</v>
          </cell>
          <cell r="G1725">
            <v>5185814</v>
          </cell>
        </row>
        <row r="1726">
          <cell r="B1726">
            <v>46572</v>
          </cell>
          <cell r="C1726" t="str">
            <v>06/10/2022</v>
          </cell>
          <cell r="D1726" t="str">
            <v>Công ty TNHH dịch vụ EB</v>
          </cell>
          <cell r="E1726">
            <v>1512036</v>
          </cell>
          <cell r="F1726">
            <v>120963</v>
          </cell>
          <cell r="G1726">
            <v>1632999</v>
          </cell>
        </row>
        <row r="1727">
          <cell r="B1727">
            <v>46578</v>
          </cell>
          <cell r="C1727" t="str">
            <v>07/10/2022</v>
          </cell>
          <cell r="D1727" t="str">
            <v>Công ty TNHH dịch vụ EB</v>
          </cell>
          <cell r="E1727">
            <v>1870076</v>
          </cell>
          <cell r="F1727">
            <v>149606</v>
          </cell>
          <cell r="G1727">
            <v>2019682</v>
          </cell>
        </row>
        <row r="1728">
          <cell r="B1728">
            <v>46604</v>
          </cell>
          <cell r="C1728" t="str">
            <v>07/10/2022</v>
          </cell>
          <cell r="D1728" t="str">
            <v>Công ty TNHH dịch vụ EB</v>
          </cell>
          <cell r="E1728">
            <v>3689780</v>
          </cell>
          <cell r="F1728">
            <v>295182</v>
          </cell>
          <cell r="G1728">
            <v>3984962</v>
          </cell>
        </row>
        <row r="1729">
          <cell r="B1729">
            <v>46634</v>
          </cell>
          <cell r="C1729" t="str">
            <v>07/10/2022</v>
          </cell>
          <cell r="D1729" t="str">
            <v>Công ty TNHH dịch vụ EB</v>
          </cell>
          <cell r="E1729">
            <v>5552900</v>
          </cell>
          <cell r="F1729">
            <v>444232</v>
          </cell>
          <cell r="G1729">
            <v>5997132</v>
          </cell>
        </row>
        <row r="1730">
          <cell r="B1730">
            <v>46958</v>
          </cell>
          <cell r="C1730" t="str">
            <v>10/10/2022</v>
          </cell>
          <cell r="D1730" t="str">
            <v>Công ty TNHH dịch vụ EB</v>
          </cell>
          <cell r="E1730">
            <v>2579200</v>
          </cell>
          <cell r="F1730">
            <v>206336</v>
          </cell>
          <cell r="G1730">
            <v>2785536</v>
          </cell>
        </row>
        <row r="1731">
          <cell r="B1731">
            <v>46959</v>
          </cell>
          <cell r="C1731" t="str">
            <v>10/10/2022</v>
          </cell>
          <cell r="D1731" t="str">
            <v>Công ty TNHH dịch vụ EB</v>
          </cell>
          <cell r="E1731">
            <v>2221160</v>
          </cell>
          <cell r="F1731">
            <v>177693</v>
          </cell>
          <cell r="G1731">
            <v>2398853</v>
          </cell>
        </row>
        <row r="1732">
          <cell r="B1732">
            <v>46960</v>
          </cell>
          <cell r="C1732" t="str">
            <v>10/10/2022</v>
          </cell>
          <cell r="D1732" t="str">
            <v>Công ty TNHH dịch vụ EB</v>
          </cell>
          <cell r="E1732">
            <v>1110580</v>
          </cell>
          <cell r="F1732">
            <v>88846</v>
          </cell>
          <cell r="G1732">
            <v>1199426</v>
          </cell>
        </row>
        <row r="1733">
          <cell r="B1733">
            <v>46961</v>
          </cell>
          <cell r="C1733" t="str">
            <v>10/10/2022</v>
          </cell>
          <cell r="D1733" t="str">
            <v>Công ty TNHH dịch vụ EB</v>
          </cell>
          <cell r="E1733">
            <v>1468620</v>
          </cell>
          <cell r="F1733">
            <v>117490</v>
          </cell>
          <cell r="G1733">
            <v>1586110</v>
          </cell>
        </row>
        <row r="1734">
          <cell r="B1734">
            <v>46962</v>
          </cell>
          <cell r="C1734" t="str">
            <v>10/10/2022</v>
          </cell>
          <cell r="D1734" t="str">
            <v>Công ty TNHH dịch vụ EB</v>
          </cell>
          <cell r="E1734">
            <v>6205008</v>
          </cell>
          <cell r="F1734">
            <v>496401</v>
          </cell>
          <cell r="G1734">
            <v>6701409</v>
          </cell>
        </row>
        <row r="1735">
          <cell r="B1735">
            <v>46963</v>
          </cell>
          <cell r="C1735" t="str">
            <v>10/10/2022</v>
          </cell>
          <cell r="D1735" t="str">
            <v>Công ty TNHH dịch vụ EB</v>
          </cell>
          <cell r="E1735">
            <v>1156580</v>
          </cell>
          <cell r="F1735">
            <v>92526</v>
          </cell>
          <cell r="G1735">
            <v>1249106</v>
          </cell>
        </row>
        <row r="1736">
          <cell r="B1736">
            <v>46964</v>
          </cell>
          <cell r="C1736" t="str">
            <v>10/10/2022</v>
          </cell>
          <cell r="D1736" t="str">
            <v>Công ty TNHH dịch vụ EB</v>
          </cell>
          <cell r="E1736">
            <v>7221500</v>
          </cell>
          <cell r="F1736">
            <v>577720</v>
          </cell>
          <cell r="G1736">
            <v>7799220</v>
          </cell>
        </row>
        <row r="1737">
          <cell r="B1737">
            <v>46965</v>
          </cell>
          <cell r="C1737" t="str">
            <v>10/10/2022</v>
          </cell>
          <cell r="D1737" t="str">
            <v>Công ty TNHH dịch vụ EB</v>
          </cell>
          <cell r="E1737">
            <v>1404628</v>
          </cell>
          <cell r="F1737">
            <v>112370</v>
          </cell>
          <cell r="G1737">
            <v>1516998</v>
          </cell>
        </row>
        <row r="1738">
          <cell r="B1738">
            <v>46966</v>
          </cell>
          <cell r="C1738" t="str">
            <v>10/10/2022</v>
          </cell>
          <cell r="D1738" t="str">
            <v>Công ty TNHH dịch vụ EB</v>
          </cell>
          <cell r="E1738">
            <v>2579200</v>
          </cell>
          <cell r="F1738">
            <v>206336</v>
          </cell>
          <cell r="G1738">
            <v>2785536</v>
          </cell>
        </row>
        <row r="1739">
          <cell r="B1739">
            <v>46967</v>
          </cell>
          <cell r="C1739" t="str">
            <v>10/10/2022</v>
          </cell>
          <cell r="D1739" t="str">
            <v>Công ty TNHH dịch vụ EB</v>
          </cell>
          <cell r="E1739">
            <v>2221160</v>
          </cell>
          <cell r="F1739">
            <v>177693</v>
          </cell>
          <cell r="G1739">
            <v>2398853</v>
          </cell>
        </row>
        <row r="1740">
          <cell r="B1740">
            <v>46968</v>
          </cell>
          <cell r="C1740" t="str">
            <v>10/10/2022</v>
          </cell>
          <cell r="D1740" t="str">
            <v>Công ty TNHH dịch vụ EB</v>
          </cell>
          <cell r="E1740">
            <v>1386580</v>
          </cell>
          <cell r="F1740">
            <v>110926</v>
          </cell>
          <cell r="G1740">
            <v>1497506</v>
          </cell>
        </row>
        <row r="1741">
          <cell r="B1741">
            <v>46969</v>
          </cell>
          <cell r="C1741" t="str">
            <v>10/10/2022</v>
          </cell>
          <cell r="D1741" t="str">
            <v>Công ty TNHH dịch vụ EB</v>
          </cell>
          <cell r="E1741">
            <v>2579200</v>
          </cell>
          <cell r="F1741">
            <v>206336</v>
          </cell>
          <cell r="G1741">
            <v>2785536</v>
          </cell>
        </row>
        <row r="1742">
          <cell r="B1742">
            <v>46970</v>
          </cell>
          <cell r="C1742" t="str">
            <v>10/10/2022</v>
          </cell>
          <cell r="D1742" t="str">
            <v>Công ty TNHH dịch vụ EB</v>
          </cell>
          <cell r="E1742">
            <v>2763200</v>
          </cell>
          <cell r="F1742">
            <v>221056</v>
          </cell>
          <cell r="G1742">
            <v>2984256</v>
          </cell>
        </row>
        <row r="1743">
          <cell r="B1743">
            <v>46971</v>
          </cell>
          <cell r="C1743" t="str">
            <v>10/10/2022</v>
          </cell>
          <cell r="D1743" t="str">
            <v>Công ty TNHH dịch vụ EB</v>
          </cell>
          <cell r="E1743">
            <v>7749844</v>
          </cell>
          <cell r="F1743">
            <v>619988</v>
          </cell>
          <cell r="G1743">
            <v>8369832</v>
          </cell>
        </row>
        <row r="1744">
          <cell r="B1744">
            <v>46972</v>
          </cell>
          <cell r="C1744" t="str">
            <v>10/10/2022</v>
          </cell>
          <cell r="D1744" t="str">
            <v>Công ty TNHH dịch vụ EB</v>
          </cell>
          <cell r="E1744">
            <v>3781780</v>
          </cell>
          <cell r="F1744">
            <v>302542</v>
          </cell>
          <cell r="G1744">
            <v>4084322</v>
          </cell>
        </row>
        <row r="1745">
          <cell r="B1745">
            <v>46973</v>
          </cell>
          <cell r="C1745" t="str">
            <v>10/10/2022</v>
          </cell>
          <cell r="D1745" t="str">
            <v>Công ty TNHH dịch vụ EB</v>
          </cell>
          <cell r="E1745">
            <v>3137968</v>
          </cell>
          <cell r="F1745">
            <v>251037</v>
          </cell>
          <cell r="G1745">
            <v>3389005</v>
          </cell>
        </row>
        <row r="1746">
          <cell r="B1746">
            <v>46974</v>
          </cell>
          <cell r="C1746" t="str">
            <v>10/10/2022</v>
          </cell>
          <cell r="D1746" t="str">
            <v>Công ty TNHH dịch vụ EB</v>
          </cell>
          <cell r="E1746">
            <v>3734524</v>
          </cell>
          <cell r="F1746">
            <v>298762</v>
          </cell>
          <cell r="G1746">
            <v>4033286</v>
          </cell>
        </row>
        <row r="1747">
          <cell r="B1747">
            <v>46986</v>
          </cell>
          <cell r="C1747" t="str">
            <v>11/10/2022</v>
          </cell>
          <cell r="D1747" t="str">
            <v>Công ty TNHH dịch vụ EB</v>
          </cell>
          <cell r="E1747">
            <v>3533788</v>
          </cell>
          <cell r="F1747">
            <v>282703</v>
          </cell>
          <cell r="G1747">
            <v>3816491</v>
          </cell>
        </row>
        <row r="1748">
          <cell r="B1748">
            <v>46987</v>
          </cell>
          <cell r="C1748" t="str">
            <v>11/10/2022</v>
          </cell>
          <cell r="D1748" t="str">
            <v>Công ty TNHH dịch vụ EB</v>
          </cell>
          <cell r="E1748">
            <v>1468620</v>
          </cell>
          <cell r="F1748">
            <v>117490</v>
          </cell>
          <cell r="G1748">
            <v>1586110</v>
          </cell>
        </row>
        <row r="1749">
          <cell r="B1749">
            <v>46988</v>
          </cell>
          <cell r="C1749" t="str">
            <v>11/10/2022</v>
          </cell>
          <cell r="D1749" t="str">
            <v>Công ty TNHH dịch vụ EB</v>
          </cell>
          <cell r="E1749">
            <v>1110580</v>
          </cell>
          <cell r="F1749">
            <v>88846</v>
          </cell>
          <cell r="G1749">
            <v>1199426</v>
          </cell>
        </row>
        <row r="1750">
          <cell r="B1750">
            <v>46990</v>
          </cell>
          <cell r="C1750" t="str">
            <v>11/10/2022</v>
          </cell>
          <cell r="D1750" t="str">
            <v>Công ty TNHH dịch vụ EB</v>
          </cell>
          <cell r="E1750">
            <v>2467888</v>
          </cell>
          <cell r="F1750">
            <v>197431</v>
          </cell>
          <cell r="G1750">
            <v>2665319</v>
          </cell>
        </row>
        <row r="1751">
          <cell r="B1751">
            <v>47001</v>
          </cell>
          <cell r="C1751" t="str">
            <v>11/10/2022</v>
          </cell>
          <cell r="D1751" t="str">
            <v>Công ty TNHH dịch vụ EB</v>
          </cell>
          <cell r="E1751">
            <v>1110580</v>
          </cell>
          <cell r="F1751">
            <v>88846</v>
          </cell>
          <cell r="G1751">
            <v>1199426</v>
          </cell>
        </row>
        <row r="1752">
          <cell r="B1752">
            <v>47038</v>
          </cell>
          <cell r="C1752" t="str">
            <v>11/10/2022</v>
          </cell>
          <cell r="D1752" t="str">
            <v>Công ty TNHH dịch vụ EB</v>
          </cell>
          <cell r="E1752">
            <v>1311308</v>
          </cell>
          <cell r="F1752">
            <v>104905</v>
          </cell>
          <cell r="G1752">
            <v>1416213</v>
          </cell>
        </row>
        <row r="1753">
          <cell r="B1753">
            <v>47054</v>
          </cell>
          <cell r="C1753" t="str">
            <v>11/10/2022</v>
          </cell>
          <cell r="D1753" t="str">
            <v>Công ty TNHH dịch vụ EB</v>
          </cell>
          <cell r="E1753">
            <v>1311308</v>
          </cell>
          <cell r="F1753">
            <v>104905</v>
          </cell>
          <cell r="G1753">
            <v>1416213</v>
          </cell>
        </row>
        <row r="1754">
          <cell r="B1754">
            <v>47055</v>
          </cell>
          <cell r="C1754" t="str">
            <v>11/10/2022</v>
          </cell>
          <cell r="D1754" t="str">
            <v>Công ty TNHH dịch vụ EB</v>
          </cell>
          <cell r="E1754">
            <v>2579200</v>
          </cell>
          <cell r="F1754">
            <v>206336</v>
          </cell>
          <cell r="G1754">
            <v>2785536</v>
          </cell>
        </row>
        <row r="1755">
          <cell r="B1755">
            <v>47056</v>
          </cell>
          <cell r="C1755" t="str">
            <v>11/10/2022</v>
          </cell>
          <cell r="D1755" t="str">
            <v>Công ty TNHH dịch vụ EB</v>
          </cell>
          <cell r="E1755">
            <v>4800360</v>
          </cell>
          <cell r="F1755">
            <v>384029</v>
          </cell>
          <cell r="G1755">
            <v>5184389</v>
          </cell>
        </row>
        <row r="1756">
          <cell r="B1756">
            <v>47058</v>
          </cell>
          <cell r="C1756" t="str">
            <v>11/10/2022</v>
          </cell>
          <cell r="D1756" t="str">
            <v>Công ty TNHH dịch vụ EB</v>
          </cell>
          <cell r="E1756">
            <v>2221160</v>
          </cell>
          <cell r="F1756">
            <v>177693</v>
          </cell>
          <cell r="G1756">
            <v>2398853</v>
          </cell>
        </row>
        <row r="1757">
          <cell r="B1757">
            <v>47083</v>
          </cell>
          <cell r="C1757" t="str">
            <v>12/10/2022</v>
          </cell>
          <cell r="D1757" t="str">
            <v>Công ty TNHH dịch vụ EB</v>
          </cell>
          <cell r="E1757">
            <v>3338744</v>
          </cell>
          <cell r="F1757">
            <v>267100</v>
          </cell>
          <cell r="G1757">
            <v>3605844</v>
          </cell>
        </row>
        <row r="1758">
          <cell r="B1758">
            <v>47084</v>
          </cell>
          <cell r="C1758" t="str">
            <v>12/10/2022</v>
          </cell>
          <cell r="D1758" t="str">
            <v>Công ty TNHH dịch vụ EB</v>
          </cell>
          <cell r="E1758">
            <v>1110580</v>
          </cell>
          <cell r="F1758">
            <v>88846</v>
          </cell>
          <cell r="G1758">
            <v>1199426</v>
          </cell>
        </row>
        <row r="1759">
          <cell r="B1759">
            <v>47085</v>
          </cell>
          <cell r="C1759" t="str">
            <v>12/10/2022</v>
          </cell>
          <cell r="D1759" t="str">
            <v>Công ty TNHH dịch vụ EB</v>
          </cell>
          <cell r="E1759">
            <v>3533788</v>
          </cell>
          <cell r="F1759">
            <v>282703</v>
          </cell>
          <cell r="G1759">
            <v>3816491</v>
          </cell>
        </row>
        <row r="1760">
          <cell r="B1760">
            <v>47523</v>
          </cell>
          <cell r="C1760" t="str">
            <v>13/10/2022</v>
          </cell>
          <cell r="D1760" t="str">
            <v>Công ty TNHH dịch vụ EB</v>
          </cell>
          <cell r="E1760">
            <v>1311308</v>
          </cell>
          <cell r="F1760">
            <v>104905</v>
          </cell>
          <cell r="G1760">
            <v>1416213</v>
          </cell>
        </row>
        <row r="1761">
          <cell r="B1761">
            <v>47524</v>
          </cell>
          <cell r="C1761" t="str">
            <v>13/10/2022</v>
          </cell>
          <cell r="D1761" t="str">
            <v>Công ty TNHH dịch vụ EB</v>
          </cell>
          <cell r="E1761">
            <v>1110580</v>
          </cell>
          <cell r="F1761">
            <v>88846</v>
          </cell>
          <cell r="G1761">
            <v>1199426</v>
          </cell>
        </row>
        <row r="1762">
          <cell r="B1762">
            <v>47525</v>
          </cell>
          <cell r="C1762" t="str">
            <v>13/10/2022</v>
          </cell>
          <cell r="D1762" t="str">
            <v>Công ty TNHH dịch vụ EB</v>
          </cell>
          <cell r="E1762">
            <v>2625220</v>
          </cell>
          <cell r="F1762">
            <v>210018</v>
          </cell>
          <cell r="G1762">
            <v>2835238</v>
          </cell>
        </row>
        <row r="1763">
          <cell r="B1763">
            <v>47526</v>
          </cell>
          <cell r="C1763" t="str">
            <v>13/10/2022</v>
          </cell>
          <cell r="D1763" t="str">
            <v>Công ty TNHH dịch vụ EB</v>
          </cell>
          <cell r="E1763">
            <v>2221160</v>
          </cell>
          <cell r="F1763">
            <v>177693</v>
          </cell>
          <cell r="G1763">
            <v>2398853</v>
          </cell>
        </row>
        <row r="1764">
          <cell r="B1764">
            <v>47527</v>
          </cell>
          <cell r="C1764" t="str">
            <v>13/10/2022</v>
          </cell>
          <cell r="D1764" t="str">
            <v>Công ty TNHH dịch vụ EB</v>
          </cell>
          <cell r="E1764">
            <v>602196</v>
          </cell>
          <cell r="F1764">
            <v>48176</v>
          </cell>
          <cell r="G1764">
            <v>650372</v>
          </cell>
        </row>
        <row r="1765">
          <cell r="B1765">
            <v>47528</v>
          </cell>
          <cell r="C1765" t="str">
            <v>13/10/2022</v>
          </cell>
          <cell r="D1765" t="str">
            <v>Công ty TNHH dịch vụ EB</v>
          </cell>
          <cell r="E1765">
            <v>1669348</v>
          </cell>
          <cell r="F1765">
            <v>133548</v>
          </cell>
          <cell r="G1765">
            <v>1802896</v>
          </cell>
        </row>
        <row r="1766">
          <cell r="B1766">
            <v>47529</v>
          </cell>
          <cell r="C1766" t="str">
            <v>13/10/2022</v>
          </cell>
          <cell r="D1766" t="str">
            <v>Công ty TNHH dịch vụ EB</v>
          </cell>
          <cell r="E1766">
            <v>2622616</v>
          </cell>
          <cell r="F1766">
            <v>209809</v>
          </cell>
          <cell r="G1766">
            <v>2832425</v>
          </cell>
        </row>
        <row r="1767">
          <cell r="B1767">
            <v>47530</v>
          </cell>
          <cell r="C1767" t="str">
            <v>13/10/2022</v>
          </cell>
          <cell r="D1767" t="str">
            <v>Công ty TNHH dịch vụ EB</v>
          </cell>
          <cell r="E1767">
            <v>2579200</v>
          </cell>
          <cell r="F1767">
            <v>206336</v>
          </cell>
          <cell r="G1767">
            <v>2785536</v>
          </cell>
        </row>
        <row r="1768">
          <cell r="B1768">
            <v>47531</v>
          </cell>
          <cell r="C1768" t="str">
            <v>13/10/2022</v>
          </cell>
          <cell r="D1768" t="str">
            <v>Công ty TNHH dịch vụ EB</v>
          </cell>
          <cell r="E1768">
            <v>1110580</v>
          </cell>
          <cell r="F1768">
            <v>88846</v>
          </cell>
          <cell r="G1768">
            <v>1199426</v>
          </cell>
        </row>
        <row r="1769">
          <cell r="B1769">
            <v>47548</v>
          </cell>
          <cell r="C1769" t="str">
            <v>14/10/2022</v>
          </cell>
          <cell r="D1769" t="str">
            <v>Công ty TNHH dịch vụ EB</v>
          </cell>
          <cell r="E1769">
            <v>2944616</v>
          </cell>
          <cell r="F1769">
            <v>235569</v>
          </cell>
          <cell r="G1769">
            <v>3180185</v>
          </cell>
        </row>
        <row r="1770">
          <cell r="B1770">
            <v>47549</v>
          </cell>
          <cell r="C1770" t="str">
            <v>14/10/2022</v>
          </cell>
          <cell r="D1770" t="str">
            <v>Công ty TNHH dịch vụ EB</v>
          </cell>
          <cell r="E1770">
            <v>2963928</v>
          </cell>
          <cell r="F1770">
            <v>237114</v>
          </cell>
          <cell r="G1770">
            <v>3201042</v>
          </cell>
        </row>
        <row r="1771">
          <cell r="B1771">
            <v>47550</v>
          </cell>
          <cell r="C1771" t="str">
            <v>14/10/2022</v>
          </cell>
          <cell r="D1771" t="str">
            <v>Công ty TNHH dịch vụ EB</v>
          </cell>
          <cell r="E1771">
            <v>1669348</v>
          </cell>
          <cell r="F1771">
            <v>133548</v>
          </cell>
          <cell r="G1771">
            <v>1802896</v>
          </cell>
        </row>
        <row r="1772">
          <cell r="B1772">
            <v>47551</v>
          </cell>
          <cell r="C1772" t="str">
            <v>14/10/2022</v>
          </cell>
          <cell r="D1772" t="str">
            <v>Công ty TNHH dịch vụ EB</v>
          </cell>
          <cell r="E1772">
            <v>1509952</v>
          </cell>
          <cell r="F1772">
            <v>120796</v>
          </cell>
          <cell r="G1772">
            <v>1630748</v>
          </cell>
        </row>
        <row r="1773">
          <cell r="B1773">
            <v>47552</v>
          </cell>
          <cell r="C1773" t="str">
            <v>14/10/2022</v>
          </cell>
          <cell r="D1773" t="str">
            <v>Công ty TNHH dịch vụ EB</v>
          </cell>
          <cell r="E1773">
            <v>2579200</v>
          </cell>
          <cell r="F1773">
            <v>206336</v>
          </cell>
          <cell r="G1773">
            <v>2785536</v>
          </cell>
        </row>
        <row r="1774">
          <cell r="B1774">
            <v>47796</v>
          </cell>
          <cell r="C1774" t="str">
            <v>17/10/2022</v>
          </cell>
          <cell r="D1774" t="str">
            <v>Công ty TNHH dịch vụ EB</v>
          </cell>
          <cell r="E1774">
            <v>3826516</v>
          </cell>
          <cell r="F1774">
            <v>306121</v>
          </cell>
          <cell r="G1774">
            <v>4132637</v>
          </cell>
        </row>
        <row r="1775">
          <cell r="B1775">
            <v>47797</v>
          </cell>
          <cell r="C1775" t="str">
            <v>17/10/2022</v>
          </cell>
          <cell r="D1775" t="str">
            <v>Công ty TNHH dịch vụ EB</v>
          </cell>
          <cell r="E1775">
            <v>2825948</v>
          </cell>
          <cell r="F1775">
            <v>226076</v>
          </cell>
          <cell r="G1775">
            <v>3052024</v>
          </cell>
        </row>
        <row r="1776">
          <cell r="B1776">
            <v>47798</v>
          </cell>
          <cell r="C1776" t="str">
            <v>17/10/2022</v>
          </cell>
          <cell r="D1776" t="str">
            <v>Công ty TNHH dịch vụ EB</v>
          </cell>
          <cell r="E1776">
            <v>1468620</v>
          </cell>
          <cell r="F1776">
            <v>117490</v>
          </cell>
          <cell r="G1776">
            <v>1586110</v>
          </cell>
        </row>
        <row r="1777">
          <cell r="B1777">
            <v>47799</v>
          </cell>
          <cell r="C1777" t="str">
            <v>17/10/2022</v>
          </cell>
          <cell r="D1777" t="str">
            <v>Công ty TNHH dịch vụ EB</v>
          </cell>
          <cell r="E1777">
            <v>1680628</v>
          </cell>
          <cell r="F1777">
            <v>134450</v>
          </cell>
          <cell r="G1777">
            <v>1815078</v>
          </cell>
        </row>
        <row r="1778">
          <cell r="B1778">
            <v>47800</v>
          </cell>
          <cell r="C1778" t="str">
            <v>17/10/2022</v>
          </cell>
          <cell r="D1778" t="str">
            <v>Công ty TNHH dịch vụ EB</v>
          </cell>
          <cell r="E1778">
            <v>2622616</v>
          </cell>
          <cell r="F1778">
            <v>209809</v>
          </cell>
          <cell r="G1778">
            <v>2832425</v>
          </cell>
        </row>
        <row r="1779">
          <cell r="B1779">
            <v>47801</v>
          </cell>
          <cell r="C1779" t="str">
            <v>17/10/2022</v>
          </cell>
          <cell r="D1779" t="str">
            <v>Công ty TNHH dịch vụ EB</v>
          </cell>
          <cell r="E1779">
            <v>2779928</v>
          </cell>
          <cell r="F1779">
            <v>222394</v>
          </cell>
          <cell r="G1779">
            <v>3002322</v>
          </cell>
        </row>
        <row r="1780">
          <cell r="B1780">
            <v>47802</v>
          </cell>
          <cell r="C1780" t="str">
            <v>17/10/2022</v>
          </cell>
          <cell r="D1780" t="str">
            <v>Công ty TNHH dịch vụ EB</v>
          </cell>
          <cell r="E1780">
            <v>2607208</v>
          </cell>
          <cell r="F1780">
            <v>208577</v>
          </cell>
          <cell r="G1780">
            <v>2815785</v>
          </cell>
        </row>
        <row r="1781">
          <cell r="B1781">
            <v>47803</v>
          </cell>
          <cell r="C1781" t="str">
            <v>17/10/2022</v>
          </cell>
          <cell r="D1781" t="str">
            <v>Công ty TNHH dịch vụ EB</v>
          </cell>
          <cell r="E1781">
            <v>1468620</v>
          </cell>
          <cell r="F1781">
            <v>117490</v>
          </cell>
          <cell r="G1781">
            <v>1586110</v>
          </cell>
        </row>
        <row r="1782">
          <cell r="B1782">
            <v>47804</v>
          </cell>
          <cell r="C1782" t="str">
            <v>17/10/2022</v>
          </cell>
          <cell r="D1782" t="str">
            <v>Công ty TNHH dịch vụ EB</v>
          </cell>
          <cell r="E1782">
            <v>5912260</v>
          </cell>
          <cell r="F1782">
            <v>472981</v>
          </cell>
          <cell r="G1782">
            <v>6385241</v>
          </cell>
        </row>
        <row r="1783">
          <cell r="B1783">
            <v>47805</v>
          </cell>
          <cell r="C1783" t="str">
            <v>17/10/2022</v>
          </cell>
          <cell r="D1783" t="str">
            <v>Công ty TNHH dịch vụ EB</v>
          </cell>
          <cell r="E1783">
            <v>2579200</v>
          </cell>
          <cell r="F1783">
            <v>206336</v>
          </cell>
          <cell r="G1783">
            <v>2785536</v>
          </cell>
        </row>
        <row r="1784">
          <cell r="B1784">
            <v>47806</v>
          </cell>
          <cell r="C1784" t="str">
            <v>17/10/2022</v>
          </cell>
          <cell r="D1784" t="str">
            <v>Công ty TNHH dịch vụ EB</v>
          </cell>
          <cell r="E1784">
            <v>1714084</v>
          </cell>
          <cell r="F1784">
            <v>137127</v>
          </cell>
          <cell r="G1784">
            <v>1851211</v>
          </cell>
        </row>
        <row r="1785">
          <cell r="B1785">
            <v>47822</v>
          </cell>
          <cell r="C1785" t="str">
            <v>17/10/2022</v>
          </cell>
          <cell r="D1785" t="str">
            <v>Công ty TNHH dịch vụ EB</v>
          </cell>
          <cell r="E1785">
            <v>1710676</v>
          </cell>
          <cell r="F1785">
            <v>136854</v>
          </cell>
          <cell r="G1785">
            <v>1847530</v>
          </cell>
        </row>
        <row r="1786">
          <cell r="B1786">
            <v>47824</v>
          </cell>
          <cell r="C1786" t="str">
            <v>17/10/2022</v>
          </cell>
          <cell r="D1786" t="str">
            <v>Công ty TNHH dịch vụ EB</v>
          </cell>
          <cell r="E1786">
            <v>2222480</v>
          </cell>
          <cell r="F1786">
            <v>177798</v>
          </cell>
          <cell r="G1786">
            <v>2400278</v>
          </cell>
        </row>
        <row r="1787">
          <cell r="B1787">
            <v>47826</v>
          </cell>
          <cell r="C1787" t="str">
            <v>17/10/2022</v>
          </cell>
          <cell r="D1787" t="str">
            <v>Công ty TNHH dịch vụ EB</v>
          </cell>
          <cell r="E1787">
            <v>16113076</v>
          </cell>
          <cell r="F1787">
            <v>1289046</v>
          </cell>
          <cell r="G1787">
            <v>17402122</v>
          </cell>
        </row>
        <row r="1788">
          <cell r="B1788">
            <v>47827</v>
          </cell>
          <cell r="C1788" t="str">
            <v>17/10/2022</v>
          </cell>
          <cell r="D1788" t="str">
            <v>Công ty TNHH dịch vụ EB</v>
          </cell>
          <cell r="E1788">
            <v>5552900</v>
          </cell>
          <cell r="F1788">
            <v>444232</v>
          </cell>
          <cell r="G1788">
            <v>5997132</v>
          </cell>
        </row>
        <row r="1789">
          <cell r="B1789">
            <v>47828</v>
          </cell>
          <cell r="C1789" t="str">
            <v>17/10/2022</v>
          </cell>
          <cell r="D1789" t="str">
            <v>Công ty TNHH dịch vụ EB</v>
          </cell>
          <cell r="E1789">
            <v>1110580</v>
          </cell>
          <cell r="F1789">
            <v>88846</v>
          </cell>
          <cell r="G1789">
            <v>1199426</v>
          </cell>
        </row>
        <row r="1790">
          <cell r="B1790">
            <v>47893</v>
          </cell>
          <cell r="C1790" t="str">
            <v>18/10/2022</v>
          </cell>
          <cell r="D1790" t="str">
            <v>Công ty TNHH dịch vụ EB</v>
          </cell>
          <cell r="E1790">
            <v>5047088</v>
          </cell>
          <cell r="F1790">
            <v>403767</v>
          </cell>
          <cell r="G1790">
            <v>5450855</v>
          </cell>
        </row>
        <row r="1791">
          <cell r="B1791">
            <v>47894</v>
          </cell>
          <cell r="C1791" t="str">
            <v>18/10/2022</v>
          </cell>
          <cell r="D1791" t="str">
            <v>Công ty TNHH dịch vụ EB</v>
          </cell>
          <cell r="E1791">
            <v>1111900</v>
          </cell>
          <cell r="F1791">
            <v>88952</v>
          </cell>
          <cell r="G1791">
            <v>1200852</v>
          </cell>
        </row>
        <row r="1792">
          <cell r="B1792">
            <v>47895</v>
          </cell>
          <cell r="C1792" t="str">
            <v>18/10/2022</v>
          </cell>
          <cell r="D1792" t="str">
            <v>Công ty TNHH dịch vụ EB</v>
          </cell>
          <cell r="E1792">
            <v>2579200</v>
          </cell>
          <cell r="F1792">
            <v>206336</v>
          </cell>
          <cell r="G1792">
            <v>2785536</v>
          </cell>
        </row>
        <row r="1793">
          <cell r="B1793">
            <v>47896</v>
          </cell>
          <cell r="C1793" t="str">
            <v>18/10/2022</v>
          </cell>
          <cell r="D1793" t="str">
            <v>Công ty TNHH dịch vụ EB</v>
          </cell>
          <cell r="E1793">
            <v>1110580</v>
          </cell>
          <cell r="F1793">
            <v>88846</v>
          </cell>
          <cell r="G1793">
            <v>1199426</v>
          </cell>
        </row>
        <row r="1794">
          <cell r="B1794">
            <v>48016</v>
          </cell>
          <cell r="C1794" t="str">
            <v>18/10/2022</v>
          </cell>
          <cell r="D1794" t="str">
            <v>Công ty TNHH dịch vụ EB</v>
          </cell>
          <cell r="E1794">
            <v>4800360</v>
          </cell>
          <cell r="F1794">
            <v>384029</v>
          </cell>
          <cell r="G1794">
            <v>5184389</v>
          </cell>
        </row>
        <row r="1795">
          <cell r="B1795">
            <v>48017</v>
          </cell>
          <cell r="C1795" t="str">
            <v>18/10/2022</v>
          </cell>
          <cell r="D1795" t="str">
            <v>Công ty TNHH dịch vụ EB</v>
          </cell>
          <cell r="E1795">
            <v>1468620</v>
          </cell>
          <cell r="F1795">
            <v>117490</v>
          </cell>
          <cell r="G1795">
            <v>1586110</v>
          </cell>
        </row>
        <row r="1796">
          <cell r="B1796">
            <v>48018</v>
          </cell>
          <cell r="C1796" t="str">
            <v>18/10/2022</v>
          </cell>
          <cell r="D1796" t="str">
            <v>Công ty TNHH dịch vụ EB</v>
          </cell>
          <cell r="E1796">
            <v>3890508</v>
          </cell>
          <cell r="F1796">
            <v>311241</v>
          </cell>
          <cell r="G1796">
            <v>4201749</v>
          </cell>
        </row>
        <row r="1797">
          <cell r="B1797">
            <v>48074</v>
          </cell>
          <cell r="C1797" t="str">
            <v>19/10/2022</v>
          </cell>
          <cell r="D1797" t="str">
            <v>Công ty TNHH dịch vụ EB</v>
          </cell>
          <cell r="E1797">
            <v>3576380</v>
          </cell>
          <cell r="F1797">
            <v>286110</v>
          </cell>
          <cell r="G1797">
            <v>3862490</v>
          </cell>
        </row>
        <row r="1798">
          <cell r="B1798">
            <v>48514</v>
          </cell>
          <cell r="C1798" t="str">
            <v>20/10/2022</v>
          </cell>
          <cell r="D1798" t="str">
            <v>Công ty TNHH dịch vụ EB</v>
          </cell>
          <cell r="E1798">
            <v>3281256</v>
          </cell>
          <cell r="F1798">
            <v>262500</v>
          </cell>
          <cell r="G1798">
            <v>3543756</v>
          </cell>
        </row>
        <row r="1799">
          <cell r="B1799">
            <v>48545</v>
          </cell>
          <cell r="C1799" t="str">
            <v>20/10/2022</v>
          </cell>
          <cell r="D1799" t="str">
            <v>Công ty TNHH dịch vụ EB</v>
          </cell>
          <cell r="E1799">
            <v>1560620</v>
          </cell>
          <cell r="F1799">
            <v>124850</v>
          </cell>
          <cell r="G1799">
            <v>1685470</v>
          </cell>
        </row>
        <row r="1800">
          <cell r="B1800">
            <v>48546</v>
          </cell>
          <cell r="C1800" t="str">
            <v>20/10/2022</v>
          </cell>
          <cell r="D1800" t="str">
            <v>Công ty TNHH dịch vụ EB</v>
          </cell>
          <cell r="E1800">
            <v>1468620</v>
          </cell>
          <cell r="F1800">
            <v>117490</v>
          </cell>
          <cell r="G1800">
            <v>1586110</v>
          </cell>
        </row>
        <row r="1801">
          <cell r="B1801">
            <v>48547</v>
          </cell>
          <cell r="C1801" t="str">
            <v>20/10/2022</v>
          </cell>
          <cell r="D1801" t="str">
            <v>Công ty TNHH dịch vụ EB</v>
          </cell>
          <cell r="E1801">
            <v>2806624</v>
          </cell>
          <cell r="F1801">
            <v>224530</v>
          </cell>
          <cell r="G1801">
            <v>3031154</v>
          </cell>
        </row>
        <row r="1802">
          <cell r="B1802">
            <v>48548</v>
          </cell>
          <cell r="C1802" t="str">
            <v>20/10/2022</v>
          </cell>
          <cell r="D1802" t="str">
            <v>Công ty TNHH dịch vụ EB</v>
          </cell>
          <cell r="E1802">
            <v>1111900</v>
          </cell>
          <cell r="F1802">
            <v>88952</v>
          </cell>
          <cell r="G1802">
            <v>1200852</v>
          </cell>
        </row>
        <row r="1803">
          <cell r="B1803">
            <v>48549</v>
          </cell>
          <cell r="C1803" t="str">
            <v>20/10/2022</v>
          </cell>
          <cell r="D1803" t="str">
            <v>Công ty TNHH dịch vụ EB</v>
          </cell>
          <cell r="E1803">
            <v>2937280</v>
          </cell>
          <cell r="F1803">
            <v>234982</v>
          </cell>
          <cell r="G1803">
            <v>3172262</v>
          </cell>
        </row>
        <row r="1804">
          <cell r="B1804">
            <v>48550</v>
          </cell>
          <cell r="C1804" t="str">
            <v>20/10/2022</v>
          </cell>
          <cell r="D1804" t="str">
            <v>Công ty TNHH dịch vụ EB</v>
          </cell>
          <cell r="E1804">
            <v>4442320</v>
          </cell>
          <cell r="F1804">
            <v>355386</v>
          </cell>
          <cell r="G1804">
            <v>4797706</v>
          </cell>
        </row>
        <row r="1805">
          <cell r="B1805">
            <v>48551</v>
          </cell>
          <cell r="C1805" t="str">
            <v>20/10/2022</v>
          </cell>
          <cell r="D1805" t="str">
            <v>Công ty TNHH dịch vụ EB</v>
          </cell>
          <cell r="E1805">
            <v>2221160</v>
          </cell>
          <cell r="F1805">
            <v>177693</v>
          </cell>
          <cell r="G1805">
            <v>2398853</v>
          </cell>
        </row>
        <row r="1806">
          <cell r="B1806">
            <v>48576</v>
          </cell>
          <cell r="C1806" t="str">
            <v>21/10/2022</v>
          </cell>
          <cell r="D1806" t="str">
            <v>Công ty TNHH dịch vụ EB</v>
          </cell>
          <cell r="E1806">
            <v>2579200</v>
          </cell>
          <cell r="F1806">
            <v>206336</v>
          </cell>
          <cell r="G1806">
            <v>2785536</v>
          </cell>
        </row>
        <row r="1807">
          <cell r="B1807">
            <v>48577</v>
          </cell>
          <cell r="C1807" t="str">
            <v>21/10/2022</v>
          </cell>
          <cell r="D1807" t="str">
            <v>Công ty TNHH dịch vụ EB</v>
          </cell>
          <cell r="E1807">
            <v>361310</v>
          </cell>
          <cell r="F1807">
            <v>28905</v>
          </cell>
          <cell r="G1807">
            <v>390215</v>
          </cell>
        </row>
        <row r="1808">
          <cell r="B1808">
            <v>48578</v>
          </cell>
          <cell r="C1808" t="str">
            <v>21/10/2022</v>
          </cell>
          <cell r="D1808" t="str">
            <v>Công ty TNHH dịch vụ EB</v>
          </cell>
          <cell r="E1808">
            <v>2810446</v>
          </cell>
          <cell r="F1808">
            <v>224836</v>
          </cell>
          <cell r="G1808">
            <v>3035282</v>
          </cell>
        </row>
        <row r="1809">
          <cell r="B1809">
            <v>48579</v>
          </cell>
          <cell r="C1809" t="str">
            <v>21/10/2022</v>
          </cell>
          <cell r="D1809" t="str">
            <v>Công ty TNHH dịch vụ EB</v>
          </cell>
          <cell r="E1809">
            <v>4383196</v>
          </cell>
          <cell r="F1809">
            <v>350656</v>
          </cell>
          <cell r="G1809">
            <v>4733852</v>
          </cell>
        </row>
        <row r="1810">
          <cell r="B1810">
            <v>48581</v>
          </cell>
          <cell r="C1810" t="str">
            <v>21/10/2022</v>
          </cell>
          <cell r="D1810" t="str">
            <v>Công ty TNHH dịch vụ EB</v>
          </cell>
          <cell r="E1810">
            <v>6468940</v>
          </cell>
          <cell r="F1810">
            <v>517515</v>
          </cell>
          <cell r="G1810">
            <v>6986455</v>
          </cell>
        </row>
        <row r="1811">
          <cell r="B1811">
            <v>48582</v>
          </cell>
          <cell r="C1811" t="str">
            <v>21/10/2022</v>
          </cell>
          <cell r="D1811" t="str">
            <v>Công ty TNHH dịch vụ EB</v>
          </cell>
          <cell r="E1811">
            <v>677456</v>
          </cell>
          <cell r="F1811">
            <v>54196</v>
          </cell>
          <cell r="G1811">
            <v>731652</v>
          </cell>
        </row>
        <row r="1812">
          <cell r="B1812">
            <v>48775</v>
          </cell>
          <cell r="C1812" t="str">
            <v>24/10/2022</v>
          </cell>
          <cell r="D1812" t="str">
            <v>Công ty TNHH dịch vụ EB</v>
          </cell>
          <cell r="E1812">
            <v>2401815</v>
          </cell>
          <cell r="F1812">
            <v>192145</v>
          </cell>
          <cell r="G1812">
            <v>2593960</v>
          </cell>
        </row>
        <row r="1813">
          <cell r="B1813">
            <v>48776</v>
          </cell>
          <cell r="C1813" t="str">
            <v>24/10/2022</v>
          </cell>
          <cell r="D1813" t="str">
            <v>Công ty TNHH dịch vụ EB</v>
          </cell>
          <cell r="E1813">
            <v>5339059</v>
          </cell>
          <cell r="F1813">
            <v>427125</v>
          </cell>
          <cell r="G1813">
            <v>5766184</v>
          </cell>
        </row>
        <row r="1814">
          <cell r="B1814">
            <v>48777</v>
          </cell>
          <cell r="C1814" t="str">
            <v>24/10/2022</v>
          </cell>
          <cell r="D1814" t="str">
            <v>Công ty TNHH dịch vụ EB</v>
          </cell>
          <cell r="E1814">
            <v>2579220</v>
          </cell>
          <cell r="F1814">
            <v>206338</v>
          </cell>
          <cell r="G1814">
            <v>2785558</v>
          </cell>
        </row>
        <row r="1815">
          <cell r="B1815">
            <v>48778</v>
          </cell>
          <cell r="C1815" t="str">
            <v>24/10/2022</v>
          </cell>
          <cell r="D1815" t="str">
            <v>Công ty TNHH dịch vụ EB</v>
          </cell>
          <cell r="E1815">
            <v>3052584</v>
          </cell>
          <cell r="F1815">
            <v>244207</v>
          </cell>
          <cell r="G1815">
            <v>3296791</v>
          </cell>
        </row>
        <row r="1816">
          <cell r="B1816">
            <v>48779</v>
          </cell>
          <cell r="C1816" t="str">
            <v>24/10/2022</v>
          </cell>
          <cell r="D1816" t="str">
            <v>Công ty TNHH dịch vụ EB</v>
          </cell>
          <cell r="E1816">
            <v>722635</v>
          </cell>
          <cell r="F1816">
            <v>57811</v>
          </cell>
          <cell r="G1816">
            <v>780446</v>
          </cell>
        </row>
        <row r="1817">
          <cell r="B1817">
            <v>48780</v>
          </cell>
          <cell r="C1817" t="str">
            <v>24/10/2022</v>
          </cell>
          <cell r="D1817" t="str">
            <v>Công ty TNHH dịch vụ EB</v>
          </cell>
          <cell r="E1817">
            <v>2421120</v>
          </cell>
          <cell r="F1817">
            <v>193690</v>
          </cell>
          <cell r="G1817">
            <v>2614810</v>
          </cell>
        </row>
        <row r="1818">
          <cell r="B1818">
            <v>48781</v>
          </cell>
          <cell r="C1818" t="str">
            <v>24/10/2022</v>
          </cell>
          <cell r="D1818" t="str">
            <v>Công ty TNHH dịch vụ EB</v>
          </cell>
          <cell r="E1818">
            <v>903276</v>
          </cell>
          <cell r="F1818">
            <v>72262</v>
          </cell>
          <cell r="G1818">
            <v>975538</v>
          </cell>
        </row>
        <row r="1819">
          <cell r="B1819">
            <v>48782</v>
          </cell>
          <cell r="C1819" t="str">
            <v>24/10/2022</v>
          </cell>
          <cell r="D1819" t="str">
            <v>Công ty TNHH dịch vụ EB</v>
          </cell>
          <cell r="E1819">
            <v>5360330</v>
          </cell>
          <cell r="F1819">
            <v>428826</v>
          </cell>
          <cell r="G1819">
            <v>5789156</v>
          </cell>
        </row>
        <row r="1820">
          <cell r="B1820">
            <v>48783</v>
          </cell>
          <cell r="C1820" t="str">
            <v>24/10/2022</v>
          </cell>
          <cell r="D1820" t="str">
            <v>Công ty TNHH dịch vụ EB</v>
          </cell>
          <cell r="E1820">
            <v>1337235</v>
          </cell>
          <cell r="F1820">
            <v>106979</v>
          </cell>
          <cell r="G1820">
            <v>1444214</v>
          </cell>
        </row>
        <row r="1821">
          <cell r="B1821">
            <v>48784</v>
          </cell>
          <cell r="C1821" t="str">
            <v>24/10/2022</v>
          </cell>
          <cell r="D1821" t="str">
            <v>Công ty TNHH dịch vụ EB</v>
          </cell>
          <cell r="E1821">
            <v>180655</v>
          </cell>
          <cell r="F1821">
            <v>14452</v>
          </cell>
          <cell r="G1821">
            <v>195107</v>
          </cell>
        </row>
        <row r="1822">
          <cell r="B1822">
            <v>48785</v>
          </cell>
          <cell r="C1822" t="str">
            <v>24/10/2022</v>
          </cell>
          <cell r="D1822" t="str">
            <v>Công ty TNHH dịch vụ EB</v>
          </cell>
          <cell r="E1822">
            <v>2580540</v>
          </cell>
          <cell r="F1822">
            <v>206443</v>
          </cell>
          <cell r="G1822">
            <v>2786983</v>
          </cell>
        </row>
        <row r="1823">
          <cell r="B1823">
            <v>48786</v>
          </cell>
          <cell r="C1823" t="str">
            <v>24/10/2022</v>
          </cell>
          <cell r="D1823" t="str">
            <v>Công ty TNHH dịch vụ EB</v>
          </cell>
          <cell r="E1823">
            <v>2579200</v>
          </cell>
          <cell r="F1823">
            <v>206336</v>
          </cell>
          <cell r="G1823">
            <v>2785536</v>
          </cell>
        </row>
        <row r="1824">
          <cell r="B1824">
            <v>48787</v>
          </cell>
          <cell r="C1824" t="str">
            <v>24/10/2022</v>
          </cell>
          <cell r="D1824" t="str">
            <v>Công ty TNHH dịch vụ EB</v>
          </cell>
          <cell r="E1824">
            <v>3693050</v>
          </cell>
          <cell r="F1824">
            <v>295444</v>
          </cell>
          <cell r="G1824">
            <v>3988494</v>
          </cell>
        </row>
        <row r="1825">
          <cell r="B1825">
            <v>48788</v>
          </cell>
          <cell r="C1825" t="str">
            <v>24/10/2022</v>
          </cell>
          <cell r="D1825" t="str">
            <v>Công ty TNHH dịch vụ EB</v>
          </cell>
          <cell r="E1825">
            <v>1110580</v>
          </cell>
          <cell r="F1825">
            <v>88846</v>
          </cell>
          <cell r="G1825">
            <v>1199426</v>
          </cell>
        </row>
        <row r="1826">
          <cell r="B1826">
            <v>48789</v>
          </cell>
          <cell r="C1826" t="str">
            <v>24/10/2022</v>
          </cell>
          <cell r="D1826" t="str">
            <v>Công ty TNHH dịch vụ EB</v>
          </cell>
          <cell r="E1826">
            <v>180655</v>
          </cell>
          <cell r="F1826">
            <v>14452</v>
          </cell>
          <cell r="G1826">
            <v>195107</v>
          </cell>
        </row>
        <row r="1827">
          <cell r="B1827">
            <v>48790</v>
          </cell>
          <cell r="C1827" t="str">
            <v>24/10/2022</v>
          </cell>
          <cell r="D1827" t="str">
            <v>Công ty TNHH dịch vụ EB</v>
          </cell>
          <cell r="E1827">
            <v>3530380</v>
          </cell>
          <cell r="F1827">
            <v>282430</v>
          </cell>
          <cell r="G1827">
            <v>3812810</v>
          </cell>
        </row>
        <row r="1828">
          <cell r="B1828">
            <v>48791</v>
          </cell>
          <cell r="C1828" t="str">
            <v>24/10/2022</v>
          </cell>
          <cell r="D1828" t="str">
            <v>Công ty TNHH dịch vụ EB</v>
          </cell>
          <cell r="E1828">
            <v>9212761</v>
          </cell>
          <cell r="F1828">
            <v>737021</v>
          </cell>
          <cell r="G1828">
            <v>9949782</v>
          </cell>
        </row>
        <row r="1829">
          <cell r="B1829">
            <v>48792</v>
          </cell>
          <cell r="C1829" t="str">
            <v>24/10/2022</v>
          </cell>
          <cell r="D1829" t="str">
            <v>Công ty TNHH dịch vụ EB</v>
          </cell>
          <cell r="E1829">
            <v>180655</v>
          </cell>
          <cell r="F1829">
            <v>14452</v>
          </cell>
          <cell r="G1829">
            <v>195107</v>
          </cell>
        </row>
        <row r="1830">
          <cell r="B1830">
            <v>48793</v>
          </cell>
          <cell r="C1830" t="str">
            <v>24/10/2022</v>
          </cell>
          <cell r="D1830" t="str">
            <v>Công ty TNHH dịch vụ EB</v>
          </cell>
          <cell r="E1830">
            <v>180655</v>
          </cell>
          <cell r="F1830">
            <v>14452</v>
          </cell>
          <cell r="G1830">
            <v>195107</v>
          </cell>
        </row>
        <row r="1831">
          <cell r="B1831">
            <v>48794</v>
          </cell>
          <cell r="C1831" t="str">
            <v>24/10/2022</v>
          </cell>
          <cell r="D1831" t="str">
            <v>Công ty TNHH dịch vụ EB</v>
          </cell>
          <cell r="E1831">
            <v>2267160</v>
          </cell>
          <cell r="F1831">
            <v>181373</v>
          </cell>
          <cell r="G1831">
            <v>2448533</v>
          </cell>
        </row>
        <row r="1832">
          <cell r="B1832">
            <v>48796</v>
          </cell>
          <cell r="C1832" t="str">
            <v>24/10/2022</v>
          </cell>
          <cell r="D1832" t="str">
            <v>Công ty TNHH dịch vụ EB</v>
          </cell>
          <cell r="E1832">
            <v>1291239</v>
          </cell>
          <cell r="F1832">
            <v>103299</v>
          </cell>
          <cell r="G1832">
            <v>1394538</v>
          </cell>
        </row>
        <row r="1833">
          <cell r="B1833">
            <v>48807</v>
          </cell>
          <cell r="C1833" t="str">
            <v>25/10/2022</v>
          </cell>
          <cell r="D1833" t="str">
            <v>Công ty TNHH dịch vụ EB</v>
          </cell>
          <cell r="E1833">
            <v>1652620</v>
          </cell>
          <cell r="F1833">
            <v>132210</v>
          </cell>
          <cell r="G1833">
            <v>1784830</v>
          </cell>
        </row>
        <row r="1834">
          <cell r="B1834">
            <v>48808</v>
          </cell>
          <cell r="C1834" t="str">
            <v>25/10/2022</v>
          </cell>
          <cell r="D1834" t="str">
            <v>Công ty TNHH dịch vụ EB</v>
          </cell>
          <cell r="E1834">
            <v>180655</v>
          </cell>
          <cell r="F1834">
            <v>14452</v>
          </cell>
          <cell r="G1834">
            <v>195107</v>
          </cell>
        </row>
        <row r="1835">
          <cell r="B1835">
            <v>48809</v>
          </cell>
          <cell r="C1835" t="str">
            <v>25/10/2022</v>
          </cell>
          <cell r="D1835" t="str">
            <v>Công ty TNHH dịch vụ EB</v>
          </cell>
          <cell r="E1835">
            <v>180655</v>
          </cell>
          <cell r="F1835">
            <v>14452</v>
          </cell>
          <cell r="G1835">
            <v>195107</v>
          </cell>
        </row>
        <row r="1836">
          <cell r="B1836">
            <v>48810</v>
          </cell>
          <cell r="C1836" t="str">
            <v>25/10/2022</v>
          </cell>
          <cell r="D1836" t="str">
            <v>Công ty TNHH dịch vụ EB</v>
          </cell>
          <cell r="E1836">
            <v>2061948</v>
          </cell>
          <cell r="F1836">
            <v>164956</v>
          </cell>
          <cell r="G1836">
            <v>2226904</v>
          </cell>
        </row>
        <row r="1837">
          <cell r="B1837">
            <v>48863</v>
          </cell>
          <cell r="C1837" t="str">
            <v>25/10/2022</v>
          </cell>
          <cell r="D1837" t="str">
            <v>Công ty TNHH dịch vụ EB</v>
          </cell>
          <cell r="E1837">
            <v>10711300</v>
          </cell>
          <cell r="F1837">
            <v>856904</v>
          </cell>
          <cell r="G1837">
            <v>11568204</v>
          </cell>
        </row>
        <row r="1838">
          <cell r="B1838">
            <v>48864</v>
          </cell>
          <cell r="C1838" t="str">
            <v>25/10/2022</v>
          </cell>
          <cell r="D1838" t="str">
            <v>Công ty TNHH dịch vụ EB</v>
          </cell>
          <cell r="E1838">
            <v>2468142</v>
          </cell>
          <cell r="F1838">
            <v>197451</v>
          </cell>
          <cell r="G1838">
            <v>2665593</v>
          </cell>
        </row>
        <row r="1839">
          <cell r="B1839">
            <v>48865</v>
          </cell>
          <cell r="C1839" t="str">
            <v>25/10/2022</v>
          </cell>
          <cell r="D1839" t="str">
            <v>Công ty TNHH dịch vụ EB</v>
          </cell>
          <cell r="E1839">
            <v>3331740</v>
          </cell>
          <cell r="F1839">
            <v>266539</v>
          </cell>
          <cell r="G1839">
            <v>3598279</v>
          </cell>
        </row>
        <row r="1840">
          <cell r="B1840">
            <v>48871</v>
          </cell>
          <cell r="C1840" t="str">
            <v>25/10/2022</v>
          </cell>
          <cell r="D1840" t="str">
            <v>Công ty TNHH dịch vụ EB</v>
          </cell>
          <cell r="E1840">
            <v>180655</v>
          </cell>
          <cell r="F1840">
            <v>14452</v>
          </cell>
          <cell r="G1840">
            <v>195107</v>
          </cell>
        </row>
        <row r="1841">
          <cell r="B1841">
            <v>48872</v>
          </cell>
          <cell r="C1841" t="str">
            <v>25/10/2022</v>
          </cell>
          <cell r="D1841" t="str">
            <v>Công ty TNHH dịch vụ EB</v>
          </cell>
          <cell r="E1841">
            <v>180655</v>
          </cell>
          <cell r="F1841">
            <v>14452</v>
          </cell>
          <cell r="G1841">
            <v>195107</v>
          </cell>
        </row>
        <row r="1842">
          <cell r="B1842">
            <v>48873</v>
          </cell>
          <cell r="C1842" t="str">
            <v>25/10/2022</v>
          </cell>
          <cell r="D1842" t="str">
            <v>Công ty TNHH dịch vụ EB</v>
          </cell>
          <cell r="E1842">
            <v>2221160</v>
          </cell>
          <cell r="F1842">
            <v>177693</v>
          </cell>
          <cell r="G1842">
            <v>2398853</v>
          </cell>
        </row>
        <row r="1843">
          <cell r="B1843">
            <v>48875</v>
          </cell>
          <cell r="C1843" t="str">
            <v>25/10/2022</v>
          </cell>
          <cell r="D1843" t="str">
            <v>Công ty TNHH dịch vụ EB</v>
          </cell>
          <cell r="E1843">
            <v>180655</v>
          </cell>
          <cell r="F1843">
            <v>14452</v>
          </cell>
          <cell r="G1843">
            <v>195107</v>
          </cell>
        </row>
        <row r="1844">
          <cell r="B1844">
            <v>48895</v>
          </cell>
          <cell r="C1844" t="str">
            <v>26/10/2022</v>
          </cell>
          <cell r="D1844" t="str">
            <v>Công ty TNHH dịch vụ EB</v>
          </cell>
          <cell r="E1844">
            <v>7288930</v>
          </cell>
          <cell r="F1844">
            <v>583114</v>
          </cell>
          <cell r="G1844">
            <v>7872044</v>
          </cell>
        </row>
        <row r="1845">
          <cell r="B1845">
            <v>48898</v>
          </cell>
          <cell r="C1845" t="str">
            <v>26/10/2022</v>
          </cell>
          <cell r="D1845" t="str">
            <v>Công ty TNHH dịch vụ EB</v>
          </cell>
          <cell r="E1845">
            <v>1999044</v>
          </cell>
          <cell r="F1845">
            <v>159924</v>
          </cell>
          <cell r="G1845">
            <v>2158968</v>
          </cell>
        </row>
        <row r="1846">
          <cell r="B1846">
            <v>49304</v>
          </cell>
          <cell r="C1846" t="str">
            <v>27/10/2022</v>
          </cell>
          <cell r="D1846" t="str">
            <v>Công ty TNHH dịch vụ EB</v>
          </cell>
          <cell r="E1846">
            <v>2401815</v>
          </cell>
          <cell r="F1846">
            <v>192145</v>
          </cell>
          <cell r="G1846">
            <v>2593960</v>
          </cell>
        </row>
        <row r="1847">
          <cell r="B1847">
            <v>49305</v>
          </cell>
          <cell r="C1847" t="str">
            <v>27/10/2022</v>
          </cell>
          <cell r="D1847" t="str">
            <v>Công ty TNHH dịch vụ EB</v>
          </cell>
          <cell r="E1847">
            <v>4642280</v>
          </cell>
          <cell r="F1847">
            <v>371382</v>
          </cell>
          <cell r="G1847">
            <v>5013662</v>
          </cell>
        </row>
        <row r="1848">
          <cell r="B1848">
            <v>49306</v>
          </cell>
          <cell r="C1848" t="str">
            <v>27/10/2022</v>
          </cell>
          <cell r="D1848" t="str">
            <v>Công ty TNHH dịch vụ EB</v>
          </cell>
          <cell r="E1848">
            <v>1110580</v>
          </cell>
          <cell r="F1848">
            <v>88846</v>
          </cell>
          <cell r="G1848">
            <v>1199426</v>
          </cell>
        </row>
        <row r="1849">
          <cell r="B1849">
            <v>49307</v>
          </cell>
          <cell r="C1849" t="str">
            <v>27/10/2022</v>
          </cell>
          <cell r="D1849" t="str">
            <v>Công ty TNHH dịch vụ EB</v>
          </cell>
          <cell r="E1849">
            <v>1468620</v>
          </cell>
          <cell r="F1849">
            <v>117490</v>
          </cell>
          <cell r="G1849">
            <v>1586110</v>
          </cell>
        </row>
        <row r="1850">
          <cell r="B1850">
            <v>49308</v>
          </cell>
          <cell r="C1850" t="str">
            <v>27/10/2022</v>
          </cell>
          <cell r="D1850" t="str">
            <v>Công ty TNHH dịch vụ EB</v>
          </cell>
          <cell r="E1850">
            <v>1156580</v>
          </cell>
          <cell r="F1850">
            <v>92526</v>
          </cell>
          <cell r="G1850">
            <v>1249106</v>
          </cell>
        </row>
        <row r="1851">
          <cell r="B1851">
            <v>49309</v>
          </cell>
          <cell r="C1851" t="str">
            <v>27/10/2022</v>
          </cell>
          <cell r="D1851" t="str">
            <v>Công ty TNHH dịch vụ EB</v>
          </cell>
          <cell r="E1851">
            <v>2579220</v>
          </cell>
          <cell r="F1851">
            <v>206338</v>
          </cell>
          <cell r="G1851">
            <v>2785558</v>
          </cell>
        </row>
        <row r="1852">
          <cell r="B1852">
            <v>49310</v>
          </cell>
          <cell r="C1852" t="str">
            <v>27/10/2022</v>
          </cell>
          <cell r="D1852" t="str">
            <v>Công ty TNHH dịch vụ EB</v>
          </cell>
          <cell r="E1852">
            <v>2403135</v>
          </cell>
          <cell r="F1852">
            <v>192251</v>
          </cell>
          <cell r="G1852">
            <v>2595386</v>
          </cell>
        </row>
        <row r="1853">
          <cell r="B1853">
            <v>49311</v>
          </cell>
          <cell r="C1853" t="str">
            <v>27/10/2022</v>
          </cell>
          <cell r="D1853" t="str">
            <v>Công ty TNHH dịch vụ EB</v>
          </cell>
          <cell r="E1853">
            <v>1649279</v>
          </cell>
          <cell r="F1853">
            <v>131942</v>
          </cell>
          <cell r="G1853">
            <v>1781221</v>
          </cell>
        </row>
        <row r="1854">
          <cell r="B1854">
            <v>49312</v>
          </cell>
          <cell r="C1854" t="str">
            <v>27/10/2022</v>
          </cell>
          <cell r="D1854" t="str">
            <v>Công ty TNHH dịch vụ EB</v>
          </cell>
          <cell r="E1854">
            <v>180659</v>
          </cell>
          <cell r="F1854">
            <v>14453</v>
          </cell>
          <cell r="G1854">
            <v>195112</v>
          </cell>
        </row>
        <row r="1855">
          <cell r="B1855">
            <v>49313</v>
          </cell>
          <cell r="C1855" t="str">
            <v>27/10/2022</v>
          </cell>
          <cell r="D1855" t="str">
            <v>Công ty TNHH dịch vụ EB</v>
          </cell>
          <cell r="E1855">
            <v>2059938</v>
          </cell>
          <cell r="F1855">
            <v>164795</v>
          </cell>
          <cell r="G1855">
            <v>2224733</v>
          </cell>
        </row>
        <row r="1856">
          <cell r="B1856">
            <v>49314</v>
          </cell>
          <cell r="C1856" t="str">
            <v>27/10/2022</v>
          </cell>
          <cell r="D1856" t="str">
            <v>Công ty TNHH dịch vụ EB</v>
          </cell>
          <cell r="E1856">
            <v>2221160</v>
          </cell>
          <cell r="F1856">
            <v>177693</v>
          </cell>
          <cell r="G1856">
            <v>2398853</v>
          </cell>
        </row>
        <row r="1857">
          <cell r="B1857">
            <v>49315</v>
          </cell>
          <cell r="C1857" t="str">
            <v>27/10/2022</v>
          </cell>
          <cell r="D1857" t="str">
            <v>Công ty TNHH dịch vụ EB</v>
          </cell>
          <cell r="E1857">
            <v>1471890</v>
          </cell>
          <cell r="F1857">
            <v>117751</v>
          </cell>
          <cell r="G1857">
            <v>1589641</v>
          </cell>
        </row>
        <row r="1858">
          <cell r="B1858">
            <v>49317</v>
          </cell>
          <cell r="C1858" t="str">
            <v>27/10/2022</v>
          </cell>
          <cell r="D1858" t="str">
            <v>Công ty TNHH dịch vụ EB</v>
          </cell>
          <cell r="E1858">
            <v>361318</v>
          </cell>
          <cell r="F1858">
            <v>28905</v>
          </cell>
          <cell r="G1858">
            <v>390223</v>
          </cell>
        </row>
        <row r="1859">
          <cell r="B1859">
            <v>49318</v>
          </cell>
          <cell r="C1859" t="str">
            <v>27/10/2022</v>
          </cell>
          <cell r="D1859" t="str">
            <v>Công ty TNHH dịch vụ EB</v>
          </cell>
          <cell r="E1859">
            <v>2579200</v>
          </cell>
          <cell r="F1859">
            <v>206336</v>
          </cell>
          <cell r="G1859">
            <v>2785536</v>
          </cell>
        </row>
        <row r="1860">
          <cell r="B1860">
            <v>49320</v>
          </cell>
          <cell r="C1860" t="str">
            <v>27/10/2022</v>
          </cell>
          <cell r="D1860" t="str">
            <v>Công ty TNHH dịch vụ EB</v>
          </cell>
          <cell r="E1860">
            <v>180655</v>
          </cell>
          <cell r="F1860">
            <v>14452</v>
          </cell>
          <cell r="G1860">
            <v>195107</v>
          </cell>
        </row>
        <row r="1861">
          <cell r="B1861">
            <v>49321</v>
          </cell>
          <cell r="C1861" t="str">
            <v>27/10/2022</v>
          </cell>
          <cell r="D1861" t="str">
            <v>Công ty TNHH dịch vụ EB</v>
          </cell>
          <cell r="E1861">
            <v>1110580</v>
          </cell>
          <cell r="F1861">
            <v>88846</v>
          </cell>
          <cell r="G1861">
            <v>1199426</v>
          </cell>
        </row>
        <row r="1862">
          <cell r="B1862">
            <v>49327</v>
          </cell>
          <cell r="C1862" t="str">
            <v>28/10/2022</v>
          </cell>
          <cell r="D1862" t="str">
            <v>Công ty TNHH dịch vụ EB</v>
          </cell>
          <cell r="E1862">
            <v>1110580</v>
          </cell>
          <cell r="F1862">
            <v>88846</v>
          </cell>
          <cell r="G1862">
            <v>1199426</v>
          </cell>
        </row>
        <row r="1863">
          <cell r="B1863">
            <v>49328</v>
          </cell>
          <cell r="C1863" t="str">
            <v>28/10/2022</v>
          </cell>
          <cell r="D1863" t="str">
            <v>Công ty TNHH dịch vụ EB</v>
          </cell>
          <cell r="E1863">
            <v>2221160</v>
          </cell>
          <cell r="F1863">
            <v>177693</v>
          </cell>
          <cell r="G1863">
            <v>2398853</v>
          </cell>
        </row>
        <row r="1864">
          <cell r="B1864">
            <v>49329</v>
          </cell>
          <cell r="C1864" t="str">
            <v>28/10/2022</v>
          </cell>
          <cell r="D1864" t="str">
            <v>Công ty TNHH dịch vụ EB</v>
          </cell>
          <cell r="E1864">
            <v>180655</v>
          </cell>
          <cell r="F1864">
            <v>14452</v>
          </cell>
          <cell r="G1864">
            <v>195107</v>
          </cell>
        </row>
        <row r="1865">
          <cell r="B1865">
            <v>49532</v>
          </cell>
          <cell r="C1865" t="str">
            <v>01/11/2022</v>
          </cell>
          <cell r="D1865" t="str">
            <v>Công ty TNHH dịch vụ EB</v>
          </cell>
          <cell r="E1865">
            <v>3689780</v>
          </cell>
          <cell r="F1865">
            <v>295182</v>
          </cell>
          <cell r="G1865">
            <v>3984962</v>
          </cell>
        </row>
        <row r="1866">
          <cell r="B1866">
            <v>49533</v>
          </cell>
          <cell r="C1866" t="str">
            <v>01/11/2022</v>
          </cell>
          <cell r="D1866" t="str">
            <v>Công ty TNHH dịch vụ EB</v>
          </cell>
          <cell r="E1866">
            <v>1110580</v>
          </cell>
          <cell r="F1866">
            <v>88846</v>
          </cell>
          <cell r="G1866">
            <v>1199426</v>
          </cell>
        </row>
        <row r="1867">
          <cell r="B1867">
            <v>49534</v>
          </cell>
          <cell r="C1867" t="str">
            <v>01/11/2022</v>
          </cell>
          <cell r="D1867" t="str">
            <v>Công ty TNHH dịch vụ EB</v>
          </cell>
          <cell r="E1867">
            <v>2579220</v>
          </cell>
          <cell r="F1867">
            <v>206338</v>
          </cell>
          <cell r="G1867">
            <v>2785558</v>
          </cell>
        </row>
        <row r="1868">
          <cell r="B1868">
            <v>49535</v>
          </cell>
          <cell r="C1868" t="str">
            <v>01/11/2022</v>
          </cell>
          <cell r="D1868" t="str">
            <v>Công ty TNHH dịch vụ EB</v>
          </cell>
          <cell r="E1868">
            <v>1833275</v>
          </cell>
          <cell r="F1868">
            <v>146662</v>
          </cell>
          <cell r="G1868">
            <v>1979937</v>
          </cell>
        </row>
        <row r="1869">
          <cell r="B1869">
            <v>49536</v>
          </cell>
          <cell r="C1869" t="str">
            <v>01/11/2022</v>
          </cell>
          <cell r="D1869" t="str">
            <v>Công ty TNHH dịch vụ EB</v>
          </cell>
          <cell r="E1869">
            <v>4981035</v>
          </cell>
          <cell r="F1869">
            <v>398483</v>
          </cell>
          <cell r="G1869">
            <v>5379518</v>
          </cell>
        </row>
        <row r="1870">
          <cell r="B1870">
            <v>49537</v>
          </cell>
          <cell r="C1870" t="str">
            <v>01/11/2022</v>
          </cell>
          <cell r="D1870" t="str">
            <v>Công ty TNHH dịch vụ EB</v>
          </cell>
          <cell r="E1870">
            <v>1291235</v>
          </cell>
          <cell r="F1870">
            <v>103299</v>
          </cell>
          <cell r="G1870">
            <v>1394534</v>
          </cell>
        </row>
        <row r="1871">
          <cell r="B1871">
            <v>49538</v>
          </cell>
          <cell r="C1871" t="str">
            <v>01/11/2022</v>
          </cell>
          <cell r="D1871" t="str">
            <v>Công ty TNHH dịch vụ EB</v>
          </cell>
          <cell r="E1871">
            <v>1111900</v>
          </cell>
          <cell r="F1871">
            <v>88952</v>
          </cell>
          <cell r="G1871">
            <v>1200852</v>
          </cell>
        </row>
        <row r="1872">
          <cell r="B1872">
            <v>49539</v>
          </cell>
          <cell r="C1872" t="str">
            <v>01/11/2022</v>
          </cell>
          <cell r="D1872" t="str">
            <v>Công ty TNHH dịch vụ EB</v>
          </cell>
          <cell r="E1872">
            <v>2579200</v>
          </cell>
          <cell r="F1872">
            <v>206336</v>
          </cell>
          <cell r="G1872">
            <v>2785536</v>
          </cell>
        </row>
        <row r="1873">
          <cell r="B1873">
            <v>49540</v>
          </cell>
          <cell r="C1873" t="str">
            <v>01/11/2022</v>
          </cell>
          <cell r="D1873" t="str">
            <v>Công ty TNHH dịch vụ EB</v>
          </cell>
          <cell r="E1873">
            <v>545310</v>
          </cell>
          <cell r="F1873">
            <v>43625</v>
          </cell>
          <cell r="G1873">
            <v>588935</v>
          </cell>
        </row>
        <row r="1874">
          <cell r="B1874">
            <v>49541</v>
          </cell>
          <cell r="C1874" t="str">
            <v>01/11/2022</v>
          </cell>
          <cell r="D1874" t="str">
            <v>Công ty TNHH dịch vụ EB</v>
          </cell>
          <cell r="E1874">
            <v>1110580</v>
          </cell>
          <cell r="F1874">
            <v>88846</v>
          </cell>
          <cell r="G1874">
            <v>1199426</v>
          </cell>
        </row>
        <row r="1875">
          <cell r="B1875">
            <v>49542</v>
          </cell>
          <cell r="C1875" t="str">
            <v>01/11/2022</v>
          </cell>
          <cell r="D1875" t="str">
            <v>Công ty TNHH dịch vụ EB</v>
          </cell>
          <cell r="E1875">
            <v>3689780</v>
          </cell>
          <cell r="F1875">
            <v>295182</v>
          </cell>
          <cell r="G1875">
            <v>3984962</v>
          </cell>
        </row>
        <row r="1876">
          <cell r="B1876">
            <v>49543</v>
          </cell>
          <cell r="C1876" t="str">
            <v>01/11/2022</v>
          </cell>
          <cell r="D1876" t="str">
            <v>Công ty TNHH dịch vụ EB</v>
          </cell>
          <cell r="E1876">
            <v>3919780</v>
          </cell>
          <cell r="F1876">
            <v>313582</v>
          </cell>
          <cell r="G1876">
            <v>4233362</v>
          </cell>
        </row>
        <row r="1877">
          <cell r="B1877">
            <v>49544</v>
          </cell>
          <cell r="C1877" t="str">
            <v>01/11/2022</v>
          </cell>
          <cell r="D1877" t="str">
            <v>Công ty TNHH dịch vụ EB</v>
          </cell>
          <cell r="E1877">
            <v>12889002</v>
          </cell>
          <cell r="F1877">
            <v>1031120</v>
          </cell>
          <cell r="G1877">
            <v>13920122</v>
          </cell>
        </row>
        <row r="1878">
          <cell r="B1878">
            <v>49545</v>
          </cell>
          <cell r="C1878" t="str">
            <v>01/11/2022</v>
          </cell>
          <cell r="D1878" t="str">
            <v>Công ty TNHH dịch vụ EB</v>
          </cell>
          <cell r="E1878">
            <v>6097646</v>
          </cell>
          <cell r="F1878">
            <v>487812</v>
          </cell>
          <cell r="G1878">
            <v>6585458</v>
          </cell>
        </row>
        <row r="1879">
          <cell r="B1879">
            <v>49546</v>
          </cell>
          <cell r="C1879" t="str">
            <v>01/11/2022</v>
          </cell>
          <cell r="D1879" t="str">
            <v>Công ty TNHH dịch vụ EB</v>
          </cell>
          <cell r="E1879">
            <v>2221160</v>
          </cell>
          <cell r="F1879">
            <v>177693</v>
          </cell>
          <cell r="G1879">
            <v>2398853</v>
          </cell>
        </row>
        <row r="1880">
          <cell r="B1880">
            <v>49550</v>
          </cell>
          <cell r="C1880" t="str">
            <v>01/11/2022</v>
          </cell>
          <cell r="D1880" t="str">
            <v>Công ty TNHH dịch vụ EB</v>
          </cell>
          <cell r="E1880">
            <v>1649275</v>
          </cell>
          <cell r="F1880">
            <v>131942</v>
          </cell>
          <cell r="G1880">
            <v>1781217</v>
          </cell>
        </row>
        <row r="1881">
          <cell r="B1881">
            <v>49551</v>
          </cell>
          <cell r="C1881" t="str">
            <v>01/11/2022</v>
          </cell>
          <cell r="D1881" t="str">
            <v>Công ty TNHH dịch vụ EB</v>
          </cell>
          <cell r="E1881">
            <v>5180975</v>
          </cell>
          <cell r="F1881">
            <v>414478</v>
          </cell>
          <cell r="G1881">
            <v>5595453</v>
          </cell>
        </row>
        <row r="1882">
          <cell r="B1882">
            <v>49552</v>
          </cell>
          <cell r="C1882" t="str">
            <v>01/11/2022</v>
          </cell>
          <cell r="D1882" t="str">
            <v>Công ty TNHH dịch vụ EB</v>
          </cell>
          <cell r="E1882">
            <v>2759855</v>
          </cell>
          <cell r="F1882">
            <v>220788</v>
          </cell>
          <cell r="G1882">
            <v>2980643</v>
          </cell>
        </row>
        <row r="1883">
          <cell r="B1883">
            <v>49553</v>
          </cell>
          <cell r="C1883" t="str">
            <v>01/11/2022</v>
          </cell>
          <cell r="D1883" t="str">
            <v>Công ty TNHH dịch vụ EB</v>
          </cell>
          <cell r="E1883">
            <v>180655</v>
          </cell>
          <cell r="F1883">
            <v>14452</v>
          </cell>
          <cell r="G1883">
            <v>195107</v>
          </cell>
        </row>
        <row r="1884">
          <cell r="B1884">
            <v>49554</v>
          </cell>
          <cell r="C1884" t="str">
            <v>01/11/2022</v>
          </cell>
          <cell r="D1884" t="str">
            <v>Công ty TNHH dịch vụ EB</v>
          </cell>
          <cell r="E1884">
            <v>11431970</v>
          </cell>
          <cell r="F1884">
            <v>914558</v>
          </cell>
          <cell r="G1884">
            <v>12346528</v>
          </cell>
        </row>
        <row r="1885">
          <cell r="B1885">
            <v>49555</v>
          </cell>
          <cell r="C1885" t="str">
            <v>01/11/2022</v>
          </cell>
          <cell r="D1885" t="str">
            <v>Công ty TNHH dịch vụ EB</v>
          </cell>
          <cell r="E1885">
            <v>2983240</v>
          </cell>
          <cell r="F1885">
            <v>238659</v>
          </cell>
          <cell r="G1885">
            <v>3221899</v>
          </cell>
        </row>
        <row r="1886">
          <cell r="B1886">
            <v>49556</v>
          </cell>
          <cell r="C1886" t="str">
            <v>01/11/2022</v>
          </cell>
          <cell r="D1886" t="str">
            <v>Công ty TNHH dịch vụ EB</v>
          </cell>
          <cell r="E1886">
            <v>1110580</v>
          </cell>
          <cell r="F1886">
            <v>88846</v>
          </cell>
          <cell r="G1886">
            <v>1199426</v>
          </cell>
        </row>
        <row r="1887">
          <cell r="B1887">
            <v>49596</v>
          </cell>
          <cell r="C1887" t="str">
            <v>01/11/2022</v>
          </cell>
          <cell r="D1887" t="str">
            <v>Công ty TNHH dịch vụ EB</v>
          </cell>
          <cell r="E1887">
            <v>2681160</v>
          </cell>
          <cell r="F1887">
            <v>214493</v>
          </cell>
          <cell r="G1887">
            <v>2895653</v>
          </cell>
        </row>
        <row r="1888">
          <cell r="B1888">
            <v>49597</v>
          </cell>
          <cell r="C1888" t="str">
            <v>01/11/2022</v>
          </cell>
          <cell r="D1888" t="str">
            <v>Công ty TNHH dịch vụ EB</v>
          </cell>
          <cell r="E1888">
            <v>180655</v>
          </cell>
          <cell r="F1888">
            <v>14452</v>
          </cell>
          <cell r="G1888">
            <v>195107</v>
          </cell>
        </row>
        <row r="1889">
          <cell r="B1889">
            <v>49598</v>
          </cell>
          <cell r="C1889" t="str">
            <v>01/11/2022</v>
          </cell>
          <cell r="D1889" t="str">
            <v>Công ty TNHH dịch vụ EB</v>
          </cell>
          <cell r="E1889">
            <v>4982335</v>
          </cell>
          <cell r="F1889">
            <v>398587</v>
          </cell>
          <cell r="G1889">
            <v>5380922</v>
          </cell>
        </row>
        <row r="1890">
          <cell r="B1890">
            <v>49611</v>
          </cell>
          <cell r="C1890" t="str">
            <v>01/11/2022</v>
          </cell>
          <cell r="D1890" t="str">
            <v>Công ty TNHH dịch vụ EB</v>
          </cell>
          <cell r="E1890">
            <v>2579220</v>
          </cell>
          <cell r="F1890">
            <v>206338</v>
          </cell>
          <cell r="G1890">
            <v>2785558</v>
          </cell>
        </row>
        <row r="1891">
          <cell r="B1891">
            <v>49653</v>
          </cell>
          <cell r="C1891" t="str">
            <v>02/11/2022</v>
          </cell>
          <cell r="D1891" t="str">
            <v>Công ty TNHH dịch vụ EB</v>
          </cell>
          <cell r="E1891">
            <v>1110580</v>
          </cell>
          <cell r="F1891">
            <v>88846</v>
          </cell>
          <cell r="G1891">
            <v>1199426</v>
          </cell>
        </row>
        <row r="1892">
          <cell r="B1892">
            <v>49655</v>
          </cell>
          <cell r="C1892" t="str">
            <v>02/11/2022</v>
          </cell>
          <cell r="D1892" t="str">
            <v>Công ty TNHH dịch vụ EB</v>
          </cell>
          <cell r="E1892">
            <v>2401815</v>
          </cell>
          <cell r="F1892">
            <v>192145</v>
          </cell>
          <cell r="G1892">
            <v>2593960</v>
          </cell>
        </row>
        <row r="1893">
          <cell r="B1893">
            <v>49656</v>
          </cell>
          <cell r="C1893" t="str">
            <v>02/11/2022</v>
          </cell>
          <cell r="D1893" t="str">
            <v>Công ty TNHH dịch vụ EB</v>
          </cell>
          <cell r="E1893">
            <v>180655</v>
          </cell>
          <cell r="F1893">
            <v>14452</v>
          </cell>
          <cell r="G1893">
            <v>195107</v>
          </cell>
        </row>
        <row r="1894">
          <cell r="B1894">
            <v>49657</v>
          </cell>
          <cell r="C1894" t="str">
            <v>02/11/2022</v>
          </cell>
          <cell r="D1894" t="str">
            <v>Công ty TNHH dịch vụ EB</v>
          </cell>
          <cell r="E1894">
            <v>2601775</v>
          </cell>
          <cell r="F1894">
            <v>208142</v>
          </cell>
          <cell r="G1894">
            <v>2809917</v>
          </cell>
        </row>
        <row r="1895">
          <cell r="B1895">
            <v>49658</v>
          </cell>
          <cell r="C1895" t="str">
            <v>02/11/2022</v>
          </cell>
          <cell r="D1895" t="str">
            <v>Công ty TNHH dịch vụ EB</v>
          </cell>
          <cell r="E1895">
            <v>4800360</v>
          </cell>
          <cell r="F1895">
            <v>384029</v>
          </cell>
          <cell r="G1895">
            <v>5184389</v>
          </cell>
        </row>
        <row r="1896">
          <cell r="B1896">
            <v>49945</v>
          </cell>
          <cell r="C1896" t="str">
            <v>03/11/2022</v>
          </cell>
          <cell r="D1896" t="str">
            <v>Công ty TNHH dịch vụ EB</v>
          </cell>
          <cell r="E1896">
            <v>1563890</v>
          </cell>
          <cell r="F1896">
            <v>125111</v>
          </cell>
          <cell r="G1896">
            <v>1689001</v>
          </cell>
        </row>
        <row r="1897">
          <cell r="B1897">
            <v>49946</v>
          </cell>
          <cell r="C1897" t="str">
            <v>03/11/2022</v>
          </cell>
          <cell r="D1897" t="str">
            <v>Công ty TNHH dịch vụ EB</v>
          </cell>
          <cell r="E1897">
            <v>2221160</v>
          </cell>
          <cell r="F1897">
            <v>177693</v>
          </cell>
          <cell r="G1897">
            <v>2398853</v>
          </cell>
        </row>
        <row r="1898">
          <cell r="B1898">
            <v>49947</v>
          </cell>
          <cell r="C1898" t="str">
            <v>03/11/2022</v>
          </cell>
          <cell r="D1898" t="str">
            <v>Công ty TNHH dịch vụ EB</v>
          </cell>
          <cell r="E1898">
            <v>1309220</v>
          </cell>
          <cell r="F1898">
            <v>104738</v>
          </cell>
          <cell r="G1898">
            <v>1413958</v>
          </cell>
        </row>
        <row r="1899">
          <cell r="B1899">
            <v>49948</v>
          </cell>
          <cell r="C1899" t="str">
            <v>03/11/2022</v>
          </cell>
          <cell r="D1899" t="str">
            <v>Công ty TNHH dịch vụ EB</v>
          </cell>
          <cell r="E1899">
            <v>1749218</v>
          </cell>
          <cell r="F1899">
            <v>139937</v>
          </cell>
          <cell r="G1899">
            <v>1889155</v>
          </cell>
        </row>
        <row r="1900">
          <cell r="B1900">
            <v>49949</v>
          </cell>
          <cell r="C1900" t="str">
            <v>03/11/2022</v>
          </cell>
          <cell r="D1900" t="str">
            <v>Công ty TNHH dịch vụ EB</v>
          </cell>
          <cell r="E1900">
            <v>1695275</v>
          </cell>
          <cell r="F1900">
            <v>135622</v>
          </cell>
          <cell r="G1900">
            <v>1830897</v>
          </cell>
        </row>
        <row r="1901">
          <cell r="B1901">
            <v>49950</v>
          </cell>
          <cell r="C1901" t="str">
            <v>03/11/2022</v>
          </cell>
          <cell r="D1901" t="str">
            <v>Công ty TNHH dịch vụ EB</v>
          </cell>
          <cell r="E1901">
            <v>5498330</v>
          </cell>
          <cell r="F1901">
            <v>439866</v>
          </cell>
          <cell r="G1901">
            <v>5938196</v>
          </cell>
        </row>
        <row r="1902">
          <cell r="B1902">
            <v>49951</v>
          </cell>
          <cell r="C1902" t="str">
            <v>03/11/2022</v>
          </cell>
          <cell r="D1902" t="str">
            <v>Công ty TNHH dịch vụ EB</v>
          </cell>
          <cell r="E1902">
            <v>1493220</v>
          </cell>
          <cell r="F1902">
            <v>119458</v>
          </cell>
          <cell r="G1902">
            <v>1612678</v>
          </cell>
        </row>
        <row r="1903">
          <cell r="B1903">
            <v>49952</v>
          </cell>
          <cell r="C1903" t="str">
            <v>03/11/2022</v>
          </cell>
          <cell r="D1903" t="str">
            <v>Công ty TNHH dịch vụ EB</v>
          </cell>
          <cell r="E1903">
            <v>2681160</v>
          </cell>
          <cell r="F1903">
            <v>214493</v>
          </cell>
          <cell r="G1903">
            <v>2895653</v>
          </cell>
        </row>
        <row r="1904">
          <cell r="B1904">
            <v>49953</v>
          </cell>
          <cell r="C1904" t="str">
            <v>03/11/2022</v>
          </cell>
          <cell r="D1904" t="str">
            <v>Công ty TNHH dịch vụ EB</v>
          </cell>
          <cell r="E1904">
            <v>1157900</v>
          </cell>
          <cell r="F1904">
            <v>92632</v>
          </cell>
          <cell r="G1904">
            <v>1250532</v>
          </cell>
        </row>
        <row r="1905">
          <cell r="B1905">
            <v>50289</v>
          </cell>
          <cell r="C1905" t="str">
            <v>05/11/2022</v>
          </cell>
          <cell r="D1905" t="str">
            <v>Công ty TNHH dịch vụ EB</v>
          </cell>
          <cell r="E1905">
            <v>2313160</v>
          </cell>
          <cell r="F1905">
            <v>185053</v>
          </cell>
          <cell r="G1905">
            <v>2498213</v>
          </cell>
        </row>
        <row r="1906">
          <cell r="B1906">
            <v>50290</v>
          </cell>
          <cell r="C1906" t="str">
            <v>05/11/2022</v>
          </cell>
          <cell r="D1906" t="str">
            <v>Công ty TNHH dịch vụ EB</v>
          </cell>
          <cell r="E1906">
            <v>3333060</v>
          </cell>
          <cell r="F1906">
            <v>266645</v>
          </cell>
          <cell r="G1906">
            <v>3599705</v>
          </cell>
        </row>
        <row r="1907">
          <cell r="B1907">
            <v>50291</v>
          </cell>
          <cell r="C1907" t="str">
            <v>05/11/2022</v>
          </cell>
          <cell r="D1907" t="str">
            <v>Công ty TNHH dịch vụ EB</v>
          </cell>
          <cell r="E1907">
            <v>3121166</v>
          </cell>
          <cell r="F1907">
            <v>249693</v>
          </cell>
          <cell r="G1907">
            <v>3370859</v>
          </cell>
        </row>
        <row r="1908">
          <cell r="B1908">
            <v>50292</v>
          </cell>
          <cell r="C1908" t="str">
            <v>05/11/2022</v>
          </cell>
          <cell r="D1908" t="str">
            <v>Công ty TNHH dịch vụ EB</v>
          </cell>
          <cell r="E1908">
            <v>1879275</v>
          </cell>
          <cell r="F1908">
            <v>150342</v>
          </cell>
          <cell r="G1908">
            <v>2029617</v>
          </cell>
        </row>
        <row r="1909">
          <cell r="B1909">
            <v>50358</v>
          </cell>
          <cell r="C1909" t="str">
            <v>08/11/2022</v>
          </cell>
          <cell r="D1909" t="str">
            <v>Công ty TNHH dịch vụ EB</v>
          </cell>
          <cell r="E1909">
            <v>3689780</v>
          </cell>
          <cell r="F1909">
            <v>295182</v>
          </cell>
          <cell r="G1909">
            <v>3984962</v>
          </cell>
        </row>
        <row r="1910">
          <cell r="B1910">
            <v>50359</v>
          </cell>
          <cell r="C1910" t="str">
            <v>08/11/2022</v>
          </cell>
          <cell r="D1910" t="str">
            <v>Công ty TNHH dịch vụ EB</v>
          </cell>
          <cell r="E1910">
            <v>5879138</v>
          </cell>
          <cell r="F1910">
            <v>470331</v>
          </cell>
          <cell r="G1910">
            <v>6349469</v>
          </cell>
        </row>
        <row r="1911">
          <cell r="B1911">
            <v>50438</v>
          </cell>
          <cell r="C1911" t="str">
            <v>09/11/2022</v>
          </cell>
          <cell r="D1911" t="str">
            <v>Công ty TNHH dịch vụ EB</v>
          </cell>
          <cell r="E1911">
            <v>7579520</v>
          </cell>
          <cell r="F1911">
            <v>606362</v>
          </cell>
          <cell r="G1911">
            <v>8185882</v>
          </cell>
        </row>
        <row r="1912">
          <cell r="B1912">
            <v>50530</v>
          </cell>
          <cell r="C1912" t="str">
            <v>09/11/2022</v>
          </cell>
          <cell r="D1912" t="str">
            <v>Công ty TNHH dịch vụ EB</v>
          </cell>
          <cell r="E1912">
            <v>3117895</v>
          </cell>
          <cell r="F1912">
            <v>249432</v>
          </cell>
          <cell r="G1912">
            <v>3367327</v>
          </cell>
        </row>
        <row r="1913">
          <cell r="B1913">
            <v>50531</v>
          </cell>
          <cell r="C1913" t="str">
            <v>09/11/2022</v>
          </cell>
          <cell r="D1913" t="str">
            <v>Công ty TNHH dịch vụ EB</v>
          </cell>
          <cell r="E1913">
            <v>1110580</v>
          </cell>
          <cell r="F1913">
            <v>88846</v>
          </cell>
          <cell r="G1913">
            <v>1199426</v>
          </cell>
        </row>
        <row r="1914">
          <cell r="B1914">
            <v>50541</v>
          </cell>
          <cell r="C1914" t="str">
            <v>09/11/2022</v>
          </cell>
          <cell r="D1914" t="str">
            <v>Công ty TNHH dịch vụ EB</v>
          </cell>
          <cell r="E1914">
            <v>1110580</v>
          </cell>
          <cell r="F1914">
            <v>88846</v>
          </cell>
          <cell r="G1914">
            <v>1199426</v>
          </cell>
        </row>
        <row r="1915">
          <cell r="B1915">
            <v>50542</v>
          </cell>
          <cell r="C1915" t="str">
            <v>09/11/2022</v>
          </cell>
          <cell r="D1915" t="str">
            <v>Công ty TNHH dịch vụ EB</v>
          </cell>
          <cell r="E1915">
            <v>1110580</v>
          </cell>
          <cell r="F1915">
            <v>88846</v>
          </cell>
          <cell r="G1915">
            <v>1199426</v>
          </cell>
        </row>
        <row r="1916">
          <cell r="B1916">
            <v>50659</v>
          </cell>
          <cell r="C1916" t="str">
            <v>10/11/2022</v>
          </cell>
          <cell r="D1916" t="str">
            <v>Công ty TNHH dịch vụ EB</v>
          </cell>
          <cell r="E1916">
            <v>1982890</v>
          </cell>
          <cell r="F1916">
            <v>158631</v>
          </cell>
          <cell r="G1916">
            <v>2141521</v>
          </cell>
        </row>
        <row r="1917">
          <cell r="B1917">
            <v>50660</v>
          </cell>
          <cell r="C1917" t="str">
            <v>10/11/2022</v>
          </cell>
          <cell r="D1917" t="str">
            <v>Công ty TNHH dịch vụ EB</v>
          </cell>
          <cell r="E1917">
            <v>4474680</v>
          </cell>
          <cell r="F1917">
            <v>357974</v>
          </cell>
          <cell r="G1917">
            <v>4832654</v>
          </cell>
        </row>
        <row r="1918">
          <cell r="B1918">
            <v>50670</v>
          </cell>
          <cell r="C1918" t="str">
            <v>10/11/2022</v>
          </cell>
          <cell r="D1918" t="str">
            <v>Công ty TNHH dịch vụ EB</v>
          </cell>
          <cell r="E1918">
            <v>1468620</v>
          </cell>
          <cell r="F1918">
            <v>117490</v>
          </cell>
          <cell r="G1918">
            <v>1586110</v>
          </cell>
        </row>
        <row r="1919">
          <cell r="B1919">
            <v>50671</v>
          </cell>
          <cell r="C1919" t="str">
            <v>10/11/2022</v>
          </cell>
          <cell r="D1919" t="str">
            <v>Công ty TNHH dịch vụ EB</v>
          </cell>
          <cell r="E1919">
            <v>1110580</v>
          </cell>
          <cell r="F1919">
            <v>88846</v>
          </cell>
          <cell r="G1919">
            <v>1199426</v>
          </cell>
        </row>
        <row r="1920">
          <cell r="B1920">
            <v>50672</v>
          </cell>
          <cell r="C1920" t="str">
            <v>10/11/2022</v>
          </cell>
          <cell r="D1920" t="str">
            <v>Công ty TNHH dịch vụ EB</v>
          </cell>
          <cell r="E1920">
            <v>1649275</v>
          </cell>
          <cell r="F1920">
            <v>131942</v>
          </cell>
          <cell r="G1920">
            <v>1781217</v>
          </cell>
        </row>
        <row r="1921">
          <cell r="B1921">
            <v>50673</v>
          </cell>
          <cell r="C1921" t="str">
            <v>10/11/2022</v>
          </cell>
          <cell r="D1921" t="str">
            <v>Công ty TNHH dịch vụ EB</v>
          </cell>
          <cell r="E1921">
            <v>1468620</v>
          </cell>
          <cell r="F1921">
            <v>117490</v>
          </cell>
          <cell r="G1921">
            <v>1586110</v>
          </cell>
        </row>
        <row r="1922">
          <cell r="B1922">
            <v>50674</v>
          </cell>
          <cell r="C1922" t="str">
            <v>10/11/2022</v>
          </cell>
          <cell r="D1922" t="str">
            <v>Công ty TNHH dịch vụ EB</v>
          </cell>
          <cell r="E1922">
            <v>3829100</v>
          </cell>
          <cell r="F1922">
            <v>306328</v>
          </cell>
          <cell r="G1922">
            <v>4135428</v>
          </cell>
        </row>
        <row r="1923">
          <cell r="B1923">
            <v>50675</v>
          </cell>
          <cell r="C1923" t="str">
            <v>10/11/2022</v>
          </cell>
          <cell r="D1923" t="str">
            <v>Công ty TNHH dịch vụ EB</v>
          </cell>
          <cell r="E1923">
            <v>2579220</v>
          </cell>
          <cell r="F1923">
            <v>206338</v>
          </cell>
          <cell r="G1923">
            <v>2785558</v>
          </cell>
        </row>
        <row r="1924">
          <cell r="B1924">
            <v>50676</v>
          </cell>
          <cell r="C1924" t="str">
            <v>10/11/2022</v>
          </cell>
          <cell r="D1924" t="str">
            <v>Công ty TNHH dịch vụ EB</v>
          </cell>
          <cell r="E1924">
            <v>3530380</v>
          </cell>
          <cell r="F1924">
            <v>282430</v>
          </cell>
          <cell r="G1924">
            <v>3812810</v>
          </cell>
        </row>
        <row r="1925">
          <cell r="B1925">
            <v>50677</v>
          </cell>
          <cell r="C1925" t="str">
            <v>10/11/2022</v>
          </cell>
          <cell r="D1925" t="str">
            <v>Công ty TNHH dịch vụ EB</v>
          </cell>
          <cell r="E1925">
            <v>1468640</v>
          </cell>
          <cell r="F1925">
            <v>117491</v>
          </cell>
          <cell r="G1925">
            <v>1586131</v>
          </cell>
        </row>
        <row r="1926">
          <cell r="B1926">
            <v>50678</v>
          </cell>
          <cell r="C1926" t="str">
            <v>10/11/2022</v>
          </cell>
          <cell r="D1926" t="str">
            <v>Công ty TNHH dịch vụ EB</v>
          </cell>
          <cell r="E1926">
            <v>5162998</v>
          </cell>
          <cell r="F1926">
            <v>413040</v>
          </cell>
          <cell r="G1926">
            <v>5576038</v>
          </cell>
        </row>
        <row r="1927">
          <cell r="B1927">
            <v>50679</v>
          </cell>
          <cell r="C1927" t="str">
            <v>10/11/2022</v>
          </cell>
          <cell r="D1927" t="str">
            <v>Công ty TNHH dịch vụ EB</v>
          </cell>
          <cell r="E1927">
            <v>5233598</v>
          </cell>
          <cell r="F1927">
            <v>418688</v>
          </cell>
          <cell r="G1927">
            <v>5652286</v>
          </cell>
        </row>
        <row r="1928">
          <cell r="B1928">
            <v>50687</v>
          </cell>
          <cell r="C1928" t="str">
            <v>11/11/2022</v>
          </cell>
          <cell r="D1928" t="str">
            <v>Công ty TNHH dịch vụ EB</v>
          </cell>
          <cell r="E1928">
            <v>2579200</v>
          </cell>
          <cell r="F1928">
            <v>206336</v>
          </cell>
          <cell r="G1928">
            <v>2785536</v>
          </cell>
        </row>
        <row r="1929">
          <cell r="B1929">
            <v>50688</v>
          </cell>
          <cell r="C1929" t="str">
            <v>11/11/2022</v>
          </cell>
          <cell r="D1929" t="str">
            <v>Công ty TNHH dịch vụ EB</v>
          </cell>
          <cell r="E1929">
            <v>3689780</v>
          </cell>
          <cell r="F1929">
            <v>295182</v>
          </cell>
          <cell r="G1929">
            <v>3984962</v>
          </cell>
        </row>
        <row r="1930">
          <cell r="B1930">
            <v>50787</v>
          </cell>
          <cell r="C1930" t="str">
            <v>11/11/2022</v>
          </cell>
          <cell r="D1930" t="str">
            <v>Công ty TNHH dịch vụ EB</v>
          </cell>
          <cell r="E1930">
            <v>2221160</v>
          </cell>
          <cell r="F1930">
            <v>177693</v>
          </cell>
          <cell r="G1930">
            <v>2398853</v>
          </cell>
        </row>
        <row r="1931">
          <cell r="B1931">
            <v>50788</v>
          </cell>
          <cell r="C1931" t="str">
            <v>11/11/2022</v>
          </cell>
          <cell r="D1931" t="str">
            <v>Công ty TNHH dịch vụ EB</v>
          </cell>
          <cell r="E1931">
            <v>2777840</v>
          </cell>
          <cell r="F1931">
            <v>222227</v>
          </cell>
          <cell r="G1931">
            <v>3000067</v>
          </cell>
        </row>
        <row r="1932">
          <cell r="B1932">
            <v>50789</v>
          </cell>
          <cell r="C1932" t="str">
            <v>11/11/2022</v>
          </cell>
          <cell r="D1932" t="str">
            <v>Công ty TNHH dịch vụ EB</v>
          </cell>
          <cell r="E1932">
            <v>1793890</v>
          </cell>
          <cell r="F1932">
            <v>143511</v>
          </cell>
          <cell r="G1932">
            <v>1937401</v>
          </cell>
        </row>
        <row r="1933">
          <cell r="B1933">
            <v>50944</v>
          </cell>
          <cell r="C1933" t="str">
            <v>14/11/2022</v>
          </cell>
          <cell r="D1933" t="str">
            <v>Công ty TNHH dịch vụ EB</v>
          </cell>
          <cell r="E1933">
            <v>6454226</v>
          </cell>
          <cell r="F1933">
            <v>516338</v>
          </cell>
          <cell r="G1933">
            <v>6970564</v>
          </cell>
        </row>
        <row r="1934">
          <cell r="B1934">
            <v>50945</v>
          </cell>
          <cell r="C1934" t="str">
            <v>14/11/2022</v>
          </cell>
          <cell r="D1934" t="str">
            <v>Công ty TNHH dịch vụ EB</v>
          </cell>
          <cell r="E1934">
            <v>2421120</v>
          </cell>
          <cell r="F1934">
            <v>193690</v>
          </cell>
          <cell r="G1934">
            <v>2614810</v>
          </cell>
        </row>
        <row r="1935">
          <cell r="B1935">
            <v>50946</v>
          </cell>
          <cell r="C1935" t="str">
            <v>14/11/2022</v>
          </cell>
          <cell r="D1935" t="str">
            <v>Công ty TNHH dịch vụ EB</v>
          </cell>
          <cell r="E1935">
            <v>1291235</v>
          </cell>
          <cell r="F1935">
            <v>103299</v>
          </cell>
          <cell r="G1935">
            <v>1394534</v>
          </cell>
        </row>
        <row r="1936">
          <cell r="B1936">
            <v>50947</v>
          </cell>
          <cell r="C1936" t="str">
            <v>14/11/2022</v>
          </cell>
          <cell r="D1936" t="str">
            <v>Công ty TNHH dịch vụ EB</v>
          </cell>
          <cell r="E1936">
            <v>1468620</v>
          </cell>
          <cell r="F1936">
            <v>117490</v>
          </cell>
          <cell r="G1936">
            <v>1586110</v>
          </cell>
        </row>
        <row r="1937">
          <cell r="B1937">
            <v>50948</v>
          </cell>
          <cell r="C1937" t="str">
            <v>14/11/2022</v>
          </cell>
          <cell r="D1937" t="str">
            <v>Công ty TNHH dịch vụ EB</v>
          </cell>
          <cell r="E1937">
            <v>1649275</v>
          </cell>
          <cell r="F1937">
            <v>131942</v>
          </cell>
          <cell r="G1937">
            <v>1781217</v>
          </cell>
        </row>
        <row r="1938">
          <cell r="B1938">
            <v>50949</v>
          </cell>
          <cell r="C1938" t="str">
            <v>14/11/2022</v>
          </cell>
          <cell r="D1938" t="str">
            <v>Công ty TNHH dịch vụ EB</v>
          </cell>
          <cell r="E1938">
            <v>2010606</v>
          </cell>
          <cell r="F1938">
            <v>160848</v>
          </cell>
          <cell r="G1938">
            <v>2171454</v>
          </cell>
        </row>
        <row r="1939">
          <cell r="B1939">
            <v>50950</v>
          </cell>
          <cell r="C1939" t="str">
            <v>14/11/2022</v>
          </cell>
          <cell r="D1939" t="str">
            <v>Công ty TNHH dịch vụ EB</v>
          </cell>
          <cell r="E1939">
            <v>1695275</v>
          </cell>
          <cell r="F1939">
            <v>135622</v>
          </cell>
          <cell r="G1939">
            <v>1830897</v>
          </cell>
        </row>
        <row r="1940">
          <cell r="B1940">
            <v>50951</v>
          </cell>
          <cell r="C1940" t="str">
            <v>14/11/2022</v>
          </cell>
          <cell r="D1940" t="str">
            <v>Công ty TNHH dịch vụ EB</v>
          </cell>
          <cell r="E1940">
            <v>5734875</v>
          </cell>
          <cell r="F1940">
            <v>458790</v>
          </cell>
          <cell r="G1940">
            <v>6193665</v>
          </cell>
        </row>
        <row r="1941">
          <cell r="B1941">
            <v>50952</v>
          </cell>
          <cell r="C1941" t="str">
            <v>14/11/2022</v>
          </cell>
          <cell r="D1941" t="str">
            <v>Công ty TNHH dịch vụ EB</v>
          </cell>
          <cell r="E1941">
            <v>1111900</v>
          </cell>
          <cell r="F1941">
            <v>88952</v>
          </cell>
          <cell r="G1941">
            <v>1200852</v>
          </cell>
        </row>
        <row r="1942">
          <cell r="B1942">
            <v>50953</v>
          </cell>
          <cell r="C1942" t="str">
            <v>14/11/2022</v>
          </cell>
          <cell r="D1942" t="str">
            <v>Công ty TNHH dịch vụ EB</v>
          </cell>
          <cell r="E1942">
            <v>1110580</v>
          </cell>
          <cell r="F1942">
            <v>88846</v>
          </cell>
          <cell r="G1942">
            <v>1199426</v>
          </cell>
        </row>
        <row r="1943">
          <cell r="B1943">
            <v>50954</v>
          </cell>
          <cell r="C1943" t="str">
            <v>14/11/2022</v>
          </cell>
          <cell r="D1943" t="str">
            <v>Công ty TNHH dịch vụ EB</v>
          </cell>
          <cell r="E1943">
            <v>4801680</v>
          </cell>
          <cell r="F1943">
            <v>384134</v>
          </cell>
          <cell r="G1943">
            <v>5185814</v>
          </cell>
        </row>
        <row r="1944">
          <cell r="B1944">
            <v>50955</v>
          </cell>
          <cell r="C1944" t="str">
            <v>14/11/2022</v>
          </cell>
          <cell r="D1944" t="str">
            <v>Công ty TNHH dịch vụ EB</v>
          </cell>
          <cell r="E1944">
            <v>9820615</v>
          </cell>
          <cell r="F1944">
            <v>785649</v>
          </cell>
          <cell r="G1944">
            <v>10606264</v>
          </cell>
        </row>
        <row r="1945">
          <cell r="B1945">
            <v>50956</v>
          </cell>
          <cell r="C1945" t="str">
            <v>14/11/2022</v>
          </cell>
          <cell r="D1945" t="str">
            <v>Công ty TNHH dịch vụ EB</v>
          </cell>
          <cell r="E1945">
            <v>15606276</v>
          </cell>
          <cell r="F1945">
            <v>1248502</v>
          </cell>
          <cell r="G1945">
            <v>16854778</v>
          </cell>
        </row>
        <row r="1946">
          <cell r="B1946">
            <v>50957</v>
          </cell>
          <cell r="C1946" t="str">
            <v>14/11/2022</v>
          </cell>
          <cell r="D1946" t="str">
            <v>Công ty TNHH dịch vụ EB</v>
          </cell>
          <cell r="E1946">
            <v>2809200</v>
          </cell>
          <cell r="F1946">
            <v>224736</v>
          </cell>
          <cell r="G1946">
            <v>3033936</v>
          </cell>
        </row>
        <row r="1947">
          <cell r="B1947">
            <v>50958</v>
          </cell>
          <cell r="C1947" t="str">
            <v>14/11/2022</v>
          </cell>
          <cell r="D1947" t="str">
            <v>Công ty TNHH dịch vụ EB</v>
          </cell>
          <cell r="E1947">
            <v>2010586</v>
          </cell>
          <cell r="F1947">
            <v>160847</v>
          </cell>
          <cell r="G1947">
            <v>2171433</v>
          </cell>
        </row>
        <row r="1948">
          <cell r="B1948">
            <v>50959</v>
          </cell>
          <cell r="C1948" t="str">
            <v>14/11/2022</v>
          </cell>
          <cell r="D1948" t="str">
            <v>Công ty TNHH dịch vụ EB</v>
          </cell>
          <cell r="E1948">
            <v>4624299</v>
          </cell>
          <cell r="F1948">
            <v>369944</v>
          </cell>
          <cell r="G1948">
            <v>4994243</v>
          </cell>
        </row>
        <row r="1949">
          <cell r="B1949">
            <v>50966</v>
          </cell>
          <cell r="C1949" t="str">
            <v>15/11/2022</v>
          </cell>
          <cell r="D1949" t="str">
            <v>Công ty TNHH dịch vụ EB</v>
          </cell>
          <cell r="E1949">
            <v>3870435</v>
          </cell>
          <cell r="F1949">
            <v>309635</v>
          </cell>
          <cell r="G1949">
            <v>4180070</v>
          </cell>
        </row>
        <row r="1950">
          <cell r="B1950">
            <v>50967</v>
          </cell>
          <cell r="C1950" t="str">
            <v>15/11/2022</v>
          </cell>
          <cell r="D1950" t="str">
            <v>Công ty TNHH dịch vụ EB</v>
          </cell>
          <cell r="E1950">
            <v>4047820</v>
          </cell>
          <cell r="F1950">
            <v>323826</v>
          </cell>
          <cell r="G1950">
            <v>4371646</v>
          </cell>
        </row>
        <row r="1951">
          <cell r="B1951">
            <v>50968</v>
          </cell>
          <cell r="C1951" t="str">
            <v>15/11/2022</v>
          </cell>
          <cell r="D1951" t="str">
            <v>Công ty TNHH dịch vụ EB</v>
          </cell>
          <cell r="E1951">
            <v>6272250</v>
          </cell>
          <cell r="F1951">
            <v>501780</v>
          </cell>
          <cell r="G1951">
            <v>6774030</v>
          </cell>
        </row>
        <row r="1952">
          <cell r="B1952">
            <v>50969</v>
          </cell>
          <cell r="C1952" t="str">
            <v>15/11/2022</v>
          </cell>
          <cell r="D1952" t="str">
            <v>Công ty TNHH dịch vụ EB</v>
          </cell>
          <cell r="E1952">
            <v>1649275</v>
          </cell>
          <cell r="F1952">
            <v>131942</v>
          </cell>
          <cell r="G1952">
            <v>1781217</v>
          </cell>
        </row>
        <row r="1953">
          <cell r="B1953">
            <v>50980</v>
          </cell>
          <cell r="C1953" t="str">
            <v>15/11/2022</v>
          </cell>
          <cell r="D1953" t="str">
            <v>Công ty TNHH dịch vụ EB</v>
          </cell>
          <cell r="E1953">
            <v>1111900</v>
          </cell>
          <cell r="F1953">
            <v>88952</v>
          </cell>
          <cell r="G1953">
            <v>1200852</v>
          </cell>
        </row>
        <row r="1954">
          <cell r="B1954">
            <v>51008</v>
          </cell>
          <cell r="C1954" t="str">
            <v>16/11/2022</v>
          </cell>
          <cell r="D1954" t="str">
            <v>Công ty TNHH dịch vụ EB</v>
          </cell>
          <cell r="E1954">
            <v>5452310</v>
          </cell>
          <cell r="F1954">
            <v>436185</v>
          </cell>
          <cell r="G1954">
            <v>5888495</v>
          </cell>
        </row>
        <row r="1955">
          <cell r="B1955">
            <v>51009</v>
          </cell>
          <cell r="C1955" t="str">
            <v>16/11/2022</v>
          </cell>
          <cell r="D1955" t="str">
            <v>Công ty TNHH dịch vụ EB</v>
          </cell>
          <cell r="E1955">
            <v>3331740</v>
          </cell>
          <cell r="F1955">
            <v>266539</v>
          </cell>
          <cell r="G1955">
            <v>3598279</v>
          </cell>
        </row>
        <row r="1956">
          <cell r="B1956">
            <v>51010</v>
          </cell>
          <cell r="C1956" t="str">
            <v>16/11/2022</v>
          </cell>
          <cell r="D1956" t="str">
            <v>Công ty TNHH dịch vụ EB</v>
          </cell>
          <cell r="E1956">
            <v>5552900</v>
          </cell>
          <cell r="F1956">
            <v>444232</v>
          </cell>
          <cell r="G1956">
            <v>5997132</v>
          </cell>
        </row>
        <row r="1957">
          <cell r="B1957">
            <v>51016</v>
          </cell>
          <cell r="C1957" t="str">
            <v>16/11/2022</v>
          </cell>
          <cell r="D1957" t="str">
            <v>Công ty TNHH dịch vụ EB</v>
          </cell>
          <cell r="E1957">
            <v>1110580</v>
          </cell>
          <cell r="F1957">
            <v>88846</v>
          </cell>
          <cell r="G1957">
            <v>1199426</v>
          </cell>
        </row>
        <row r="1958">
          <cell r="B1958">
            <v>51025</v>
          </cell>
          <cell r="C1958" t="str">
            <v>16/11/2022</v>
          </cell>
          <cell r="D1958" t="str">
            <v>Công ty TNHH dịch vụ EB</v>
          </cell>
          <cell r="E1958">
            <v>1110580</v>
          </cell>
          <cell r="F1958">
            <v>88846</v>
          </cell>
          <cell r="G1958">
            <v>1199426</v>
          </cell>
        </row>
        <row r="1959">
          <cell r="B1959">
            <v>51026</v>
          </cell>
          <cell r="C1959" t="str">
            <v>16/11/2022</v>
          </cell>
          <cell r="D1959" t="str">
            <v>Công ty TNHH dịch vụ EB</v>
          </cell>
          <cell r="E1959">
            <v>1879275</v>
          </cell>
          <cell r="F1959">
            <v>150342</v>
          </cell>
          <cell r="G1959">
            <v>2029617</v>
          </cell>
        </row>
        <row r="1960">
          <cell r="B1960">
            <v>51166</v>
          </cell>
          <cell r="C1960" t="str">
            <v>17/11/2022</v>
          </cell>
          <cell r="D1960" t="str">
            <v>Công ty TNHH dịch vụ EB</v>
          </cell>
          <cell r="E1960">
            <v>2940510</v>
          </cell>
          <cell r="F1960">
            <v>235241</v>
          </cell>
          <cell r="G1960">
            <v>3175751</v>
          </cell>
        </row>
        <row r="1961">
          <cell r="B1961">
            <v>51181</v>
          </cell>
          <cell r="C1961" t="str">
            <v>17/11/2022</v>
          </cell>
          <cell r="D1961" t="str">
            <v>Công ty TNHH dịch vụ EB</v>
          </cell>
          <cell r="E1961">
            <v>3331740</v>
          </cell>
          <cell r="F1961">
            <v>266539</v>
          </cell>
          <cell r="G1961">
            <v>3598279</v>
          </cell>
        </row>
        <row r="1962">
          <cell r="B1962">
            <v>51182</v>
          </cell>
          <cell r="C1962" t="str">
            <v>17/11/2022</v>
          </cell>
          <cell r="D1962" t="str">
            <v>Công ty TNHH dịch vụ EB</v>
          </cell>
          <cell r="E1962">
            <v>1468640</v>
          </cell>
          <cell r="F1962">
            <v>117491</v>
          </cell>
          <cell r="G1962">
            <v>1586131</v>
          </cell>
        </row>
        <row r="1963">
          <cell r="B1963">
            <v>51183</v>
          </cell>
          <cell r="C1963" t="str">
            <v>17/11/2022</v>
          </cell>
          <cell r="D1963" t="str">
            <v>Công ty TNHH dịch vụ EB</v>
          </cell>
          <cell r="E1963">
            <v>3889740</v>
          </cell>
          <cell r="F1963">
            <v>311179</v>
          </cell>
          <cell r="G1963">
            <v>4200919</v>
          </cell>
        </row>
        <row r="1964">
          <cell r="B1964">
            <v>51185</v>
          </cell>
          <cell r="C1964" t="str">
            <v>17/11/2022</v>
          </cell>
          <cell r="D1964" t="str">
            <v>Công ty TNHH dịch vụ EB</v>
          </cell>
          <cell r="E1964">
            <v>2222480</v>
          </cell>
          <cell r="F1964">
            <v>177798</v>
          </cell>
          <cell r="G1964">
            <v>2400278</v>
          </cell>
        </row>
        <row r="1965">
          <cell r="B1965">
            <v>51186</v>
          </cell>
          <cell r="C1965" t="str">
            <v>17/11/2022</v>
          </cell>
          <cell r="D1965" t="str">
            <v>Công ty TNHH dịch vụ EB</v>
          </cell>
          <cell r="E1965">
            <v>1468620</v>
          </cell>
          <cell r="F1965">
            <v>117490</v>
          </cell>
          <cell r="G1965">
            <v>1586110</v>
          </cell>
        </row>
        <row r="1966">
          <cell r="B1966">
            <v>51187</v>
          </cell>
          <cell r="C1966" t="str">
            <v>17/11/2022</v>
          </cell>
          <cell r="D1966" t="str">
            <v>Công ty TNHH dịch vụ EB</v>
          </cell>
          <cell r="E1966">
            <v>3871775</v>
          </cell>
          <cell r="F1966">
            <v>309742</v>
          </cell>
          <cell r="G1966">
            <v>4181517</v>
          </cell>
        </row>
        <row r="1967">
          <cell r="B1967">
            <v>51188</v>
          </cell>
          <cell r="C1967" t="str">
            <v>17/11/2022</v>
          </cell>
          <cell r="D1967" t="str">
            <v>Công ty TNHH dịch vụ EB</v>
          </cell>
          <cell r="E1967">
            <v>1649279</v>
          </cell>
          <cell r="F1967">
            <v>131942</v>
          </cell>
          <cell r="G1967">
            <v>1781221</v>
          </cell>
        </row>
        <row r="1968">
          <cell r="B1968">
            <v>51189</v>
          </cell>
          <cell r="C1968" t="str">
            <v>17/11/2022</v>
          </cell>
          <cell r="D1968" t="str">
            <v>Công ty TNHH dịch vụ EB</v>
          </cell>
          <cell r="E1968">
            <v>1581875</v>
          </cell>
          <cell r="F1968">
            <v>126550</v>
          </cell>
          <cell r="G1968">
            <v>1708425</v>
          </cell>
        </row>
        <row r="1969">
          <cell r="B1969">
            <v>51190</v>
          </cell>
          <cell r="C1969" t="str">
            <v>17/11/2022</v>
          </cell>
          <cell r="D1969" t="str">
            <v>Công ty TNHH dịch vụ EB</v>
          </cell>
          <cell r="E1969">
            <v>2580520</v>
          </cell>
          <cell r="F1969">
            <v>206442</v>
          </cell>
          <cell r="G1969">
            <v>2786962</v>
          </cell>
        </row>
        <row r="1970">
          <cell r="B1970">
            <v>51191</v>
          </cell>
          <cell r="C1970" t="str">
            <v>17/11/2022</v>
          </cell>
          <cell r="D1970" t="str">
            <v>Công ty TNHH dịch vụ EB</v>
          </cell>
          <cell r="E1970">
            <v>1110580</v>
          </cell>
          <cell r="F1970">
            <v>88846</v>
          </cell>
          <cell r="G1970">
            <v>1199426</v>
          </cell>
        </row>
        <row r="1971">
          <cell r="B1971">
            <v>51192</v>
          </cell>
          <cell r="C1971" t="str">
            <v>17/11/2022</v>
          </cell>
          <cell r="D1971" t="str">
            <v>Công ty TNHH dịch vụ EB</v>
          </cell>
          <cell r="E1971">
            <v>4069075</v>
          </cell>
          <cell r="F1971">
            <v>325526</v>
          </cell>
          <cell r="G1971">
            <v>4394601</v>
          </cell>
        </row>
        <row r="1972">
          <cell r="B1972">
            <v>51255</v>
          </cell>
          <cell r="C1972" t="str">
            <v>18/11/2022</v>
          </cell>
          <cell r="D1972" t="str">
            <v>Công ty TNHH dịch vụ EB</v>
          </cell>
          <cell r="E1972">
            <v>1110580</v>
          </cell>
          <cell r="F1972">
            <v>88846</v>
          </cell>
          <cell r="G1972">
            <v>1199426</v>
          </cell>
        </row>
        <row r="1973">
          <cell r="B1973">
            <v>51737</v>
          </cell>
          <cell r="C1973" t="str">
            <v>19/11/2022</v>
          </cell>
          <cell r="D1973" t="str">
            <v>Công ty TNHH dịch vụ EB</v>
          </cell>
          <cell r="E1973">
            <v>2447815</v>
          </cell>
          <cell r="F1973">
            <v>195825</v>
          </cell>
          <cell r="G1973">
            <v>2643640</v>
          </cell>
        </row>
        <row r="1974">
          <cell r="B1974">
            <v>51999</v>
          </cell>
          <cell r="C1974" t="str">
            <v>21/11/2022</v>
          </cell>
          <cell r="D1974" t="str">
            <v>Công ty TNHH dịch vụ EB</v>
          </cell>
          <cell r="E1974">
            <v>2937240</v>
          </cell>
          <cell r="F1974">
            <v>234979</v>
          </cell>
          <cell r="G1974">
            <v>3172219</v>
          </cell>
        </row>
        <row r="1975">
          <cell r="B1975">
            <v>52000</v>
          </cell>
          <cell r="C1975" t="str">
            <v>21/11/2022</v>
          </cell>
          <cell r="D1975" t="str">
            <v>Công ty TNHH dịch vụ EB</v>
          </cell>
          <cell r="E1975">
            <v>1468620</v>
          </cell>
          <cell r="F1975">
            <v>117490</v>
          </cell>
          <cell r="G1975">
            <v>1586110</v>
          </cell>
        </row>
        <row r="1976">
          <cell r="B1976">
            <v>52001</v>
          </cell>
          <cell r="C1976" t="str">
            <v>21/11/2022</v>
          </cell>
          <cell r="D1976" t="str">
            <v>Công ty TNHH dịch vụ EB</v>
          </cell>
          <cell r="E1976">
            <v>2582478</v>
          </cell>
          <cell r="F1976">
            <v>206598</v>
          </cell>
          <cell r="G1976">
            <v>2789076</v>
          </cell>
        </row>
        <row r="1977">
          <cell r="B1977">
            <v>52002</v>
          </cell>
          <cell r="C1977" t="str">
            <v>21/11/2022</v>
          </cell>
          <cell r="D1977" t="str">
            <v>Công ty TNHH dịch vụ EB</v>
          </cell>
          <cell r="E1977">
            <v>1476555</v>
          </cell>
          <cell r="F1977">
            <v>118124</v>
          </cell>
          <cell r="G1977">
            <v>1594679</v>
          </cell>
        </row>
        <row r="1978">
          <cell r="B1978">
            <v>52003</v>
          </cell>
          <cell r="C1978" t="str">
            <v>21/11/2022</v>
          </cell>
          <cell r="D1978" t="str">
            <v>Công ty TNHH dịch vụ EB</v>
          </cell>
          <cell r="E1978">
            <v>1468620</v>
          </cell>
          <cell r="F1978">
            <v>117490</v>
          </cell>
          <cell r="G1978">
            <v>1586110</v>
          </cell>
        </row>
        <row r="1979">
          <cell r="B1979">
            <v>52004</v>
          </cell>
          <cell r="C1979" t="str">
            <v>21/11/2022</v>
          </cell>
          <cell r="D1979" t="str">
            <v>Công ty TNHH dịch vụ EB</v>
          </cell>
          <cell r="E1979">
            <v>5360330</v>
          </cell>
          <cell r="F1979">
            <v>428826</v>
          </cell>
          <cell r="G1979">
            <v>5789156</v>
          </cell>
        </row>
        <row r="1980">
          <cell r="B1980">
            <v>52005</v>
          </cell>
          <cell r="C1980" t="str">
            <v>21/11/2022</v>
          </cell>
          <cell r="D1980" t="str">
            <v>Công ty TNHH dịch vụ EB</v>
          </cell>
          <cell r="E1980">
            <v>1110580</v>
          </cell>
          <cell r="F1980">
            <v>88846</v>
          </cell>
          <cell r="G1980">
            <v>1199426</v>
          </cell>
        </row>
        <row r="1981">
          <cell r="B1981">
            <v>52006</v>
          </cell>
          <cell r="C1981" t="str">
            <v>21/11/2022</v>
          </cell>
          <cell r="D1981" t="str">
            <v>Công ty TNHH dịch vụ EB</v>
          </cell>
          <cell r="E1981">
            <v>3870455</v>
          </cell>
          <cell r="F1981">
            <v>309636</v>
          </cell>
          <cell r="G1981">
            <v>4180091</v>
          </cell>
        </row>
        <row r="1982">
          <cell r="B1982">
            <v>52007</v>
          </cell>
          <cell r="C1982" t="str">
            <v>21/11/2022</v>
          </cell>
          <cell r="D1982" t="str">
            <v>Công ty TNHH dịch vụ EB</v>
          </cell>
          <cell r="E1982">
            <v>4981015</v>
          </cell>
          <cell r="F1982">
            <v>398481</v>
          </cell>
          <cell r="G1982">
            <v>5379496</v>
          </cell>
        </row>
        <row r="1983">
          <cell r="B1983">
            <v>52008</v>
          </cell>
          <cell r="C1983" t="str">
            <v>21/11/2022</v>
          </cell>
          <cell r="D1983" t="str">
            <v>Công ty TNHH dịch vụ EB</v>
          </cell>
          <cell r="E1983">
            <v>2221160</v>
          </cell>
          <cell r="F1983">
            <v>177693</v>
          </cell>
          <cell r="G1983">
            <v>2398853</v>
          </cell>
        </row>
        <row r="1984">
          <cell r="B1984">
            <v>52009</v>
          </cell>
          <cell r="C1984" t="str">
            <v>21/11/2022</v>
          </cell>
          <cell r="D1984" t="str">
            <v>Công ty TNHH dịch vụ EB</v>
          </cell>
          <cell r="E1984">
            <v>1110580</v>
          </cell>
          <cell r="F1984">
            <v>88846</v>
          </cell>
          <cell r="G1984">
            <v>1199426</v>
          </cell>
        </row>
        <row r="1985">
          <cell r="B1985">
            <v>52010</v>
          </cell>
          <cell r="C1985" t="str">
            <v>21/11/2022</v>
          </cell>
          <cell r="D1985" t="str">
            <v>Công ty TNHH dịch vụ EB</v>
          </cell>
          <cell r="E1985">
            <v>3331740</v>
          </cell>
          <cell r="F1985">
            <v>266539</v>
          </cell>
          <cell r="G1985">
            <v>3598279</v>
          </cell>
        </row>
        <row r="1986">
          <cell r="B1986">
            <v>52011</v>
          </cell>
          <cell r="C1986" t="str">
            <v>21/11/2022</v>
          </cell>
          <cell r="D1986" t="str">
            <v>Công ty TNHH dịch vụ EB</v>
          </cell>
          <cell r="E1986">
            <v>13201116</v>
          </cell>
          <cell r="F1986">
            <v>1056089</v>
          </cell>
          <cell r="G1986">
            <v>14257205</v>
          </cell>
        </row>
        <row r="1987">
          <cell r="B1987">
            <v>52012</v>
          </cell>
          <cell r="C1987" t="str">
            <v>21/11/2022</v>
          </cell>
          <cell r="D1987" t="str">
            <v>Công ty TNHH dịch vụ EB</v>
          </cell>
          <cell r="E1987">
            <v>5158400</v>
          </cell>
          <cell r="F1987">
            <v>412672</v>
          </cell>
          <cell r="G1987">
            <v>5571072</v>
          </cell>
        </row>
        <row r="1988">
          <cell r="B1988">
            <v>52013</v>
          </cell>
          <cell r="C1988" t="str">
            <v>21/11/2022</v>
          </cell>
          <cell r="D1988" t="str">
            <v>Công ty TNHH dịch vụ EB</v>
          </cell>
          <cell r="E1988">
            <v>1291239</v>
          </cell>
          <cell r="F1988">
            <v>103299</v>
          </cell>
          <cell r="G1988">
            <v>1394538</v>
          </cell>
        </row>
        <row r="1989">
          <cell r="B1989">
            <v>52014</v>
          </cell>
          <cell r="C1989" t="str">
            <v>21/11/2022</v>
          </cell>
          <cell r="D1989" t="str">
            <v>Công ty TNHH dịch vụ EB</v>
          </cell>
          <cell r="E1989">
            <v>3689780</v>
          </cell>
          <cell r="F1989">
            <v>295182</v>
          </cell>
          <cell r="G1989">
            <v>3984962</v>
          </cell>
        </row>
        <row r="1990">
          <cell r="B1990">
            <v>52015</v>
          </cell>
          <cell r="C1990" t="str">
            <v>21/11/2022</v>
          </cell>
          <cell r="D1990" t="str">
            <v>Công ty TNHH dịch vụ EB</v>
          </cell>
          <cell r="E1990">
            <v>7981756</v>
          </cell>
          <cell r="F1990">
            <v>638540</v>
          </cell>
          <cell r="G1990">
            <v>8620296</v>
          </cell>
        </row>
        <row r="1991">
          <cell r="B1991">
            <v>52031</v>
          </cell>
          <cell r="C1991" t="str">
            <v>22/11/2022</v>
          </cell>
          <cell r="D1991" t="str">
            <v>Công ty TNHH dịch vụ EB</v>
          </cell>
          <cell r="E1991">
            <v>3982508</v>
          </cell>
          <cell r="F1991">
            <v>318601</v>
          </cell>
          <cell r="G1991">
            <v>4301109</v>
          </cell>
        </row>
        <row r="1992">
          <cell r="B1992">
            <v>52032</v>
          </cell>
          <cell r="C1992" t="str">
            <v>22/11/2022</v>
          </cell>
          <cell r="D1992" t="str">
            <v>Công ty TNHH dịch vụ EB</v>
          </cell>
          <cell r="E1992">
            <v>2070804</v>
          </cell>
          <cell r="F1992">
            <v>165664</v>
          </cell>
          <cell r="G1992">
            <v>2236468</v>
          </cell>
        </row>
        <row r="1993">
          <cell r="B1993">
            <v>52033</v>
          </cell>
          <cell r="C1993" t="str">
            <v>22/11/2022</v>
          </cell>
          <cell r="D1993" t="str">
            <v>Công ty TNHH dịch vụ EB</v>
          </cell>
          <cell r="E1993">
            <v>2779928</v>
          </cell>
          <cell r="F1993">
            <v>222394</v>
          </cell>
          <cell r="G1993">
            <v>3002322</v>
          </cell>
        </row>
        <row r="1994">
          <cell r="B1994">
            <v>52034</v>
          </cell>
          <cell r="C1994" t="str">
            <v>22/11/2022</v>
          </cell>
          <cell r="D1994" t="str">
            <v>Công ty TNHH dịch vụ EB</v>
          </cell>
          <cell r="E1994">
            <v>2421888</v>
          </cell>
          <cell r="F1994">
            <v>193751</v>
          </cell>
          <cell r="G1994">
            <v>2615639</v>
          </cell>
        </row>
        <row r="1995">
          <cell r="B1995">
            <v>52041</v>
          </cell>
          <cell r="C1995" t="str">
            <v>22/11/2022</v>
          </cell>
          <cell r="D1995" t="str">
            <v>Công ty TNHH dịch vụ EB</v>
          </cell>
          <cell r="E1995">
            <v>2579200</v>
          </cell>
          <cell r="F1995">
            <v>206336</v>
          </cell>
          <cell r="G1995">
            <v>2785536</v>
          </cell>
        </row>
        <row r="1996">
          <cell r="B1996">
            <v>52060</v>
          </cell>
          <cell r="C1996" t="str">
            <v>22/11/2022</v>
          </cell>
          <cell r="D1996" t="str">
            <v>Công ty TNHH dịch vụ EB</v>
          </cell>
          <cell r="E1996">
            <v>2937280</v>
          </cell>
          <cell r="F1996">
            <v>234982</v>
          </cell>
          <cell r="G1996">
            <v>3172262</v>
          </cell>
        </row>
        <row r="1997">
          <cell r="B1997">
            <v>52061</v>
          </cell>
          <cell r="C1997" t="str">
            <v>22/11/2022</v>
          </cell>
          <cell r="D1997" t="str">
            <v>Công ty TNHH dịch vụ EB</v>
          </cell>
          <cell r="E1997">
            <v>1669348</v>
          </cell>
          <cell r="F1997">
            <v>133548</v>
          </cell>
          <cell r="G1997">
            <v>1802896</v>
          </cell>
        </row>
        <row r="1998">
          <cell r="B1998">
            <v>52065</v>
          </cell>
          <cell r="C1998" t="str">
            <v>23/11/2022</v>
          </cell>
          <cell r="D1998" t="str">
            <v>Công ty TNHH dịch vụ EB</v>
          </cell>
          <cell r="E1998">
            <v>1311308</v>
          </cell>
          <cell r="F1998">
            <v>104905</v>
          </cell>
          <cell r="G1998">
            <v>1416213</v>
          </cell>
        </row>
        <row r="1999">
          <cell r="B1999">
            <v>52072</v>
          </cell>
          <cell r="C1999" t="str">
            <v>23/11/2022</v>
          </cell>
          <cell r="D1999" t="str">
            <v>Công ty TNHH dịch vụ EB</v>
          </cell>
          <cell r="E1999">
            <v>4393156</v>
          </cell>
          <cell r="F1999">
            <v>351452</v>
          </cell>
          <cell r="G1999">
            <v>4744608</v>
          </cell>
        </row>
        <row r="2000">
          <cell r="B2000">
            <v>52073</v>
          </cell>
          <cell r="C2000" t="str">
            <v>23/11/2022</v>
          </cell>
          <cell r="D2000" t="str">
            <v>Công ty TNHH dịch vụ EB</v>
          </cell>
          <cell r="E2000">
            <v>4800360</v>
          </cell>
          <cell r="F2000">
            <v>384029</v>
          </cell>
          <cell r="G2000">
            <v>5184389</v>
          </cell>
        </row>
        <row r="2001">
          <cell r="B2001">
            <v>52101</v>
          </cell>
          <cell r="C2001" t="str">
            <v>23/11/2022</v>
          </cell>
          <cell r="D2001" t="str">
            <v>Công ty TNHH dịch vụ EB</v>
          </cell>
          <cell r="E2001">
            <v>1311308</v>
          </cell>
          <cell r="F2001">
            <v>104905</v>
          </cell>
          <cell r="G2001">
            <v>1416213</v>
          </cell>
        </row>
        <row r="2002">
          <cell r="B2002">
            <v>52102</v>
          </cell>
          <cell r="C2002" t="str">
            <v>23/11/2022</v>
          </cell>
          <cell r="D2002" t="str">
            <v>Công ty TNHH dịch vụ EB</v>
          </cell>
          <cell r="E2002">
            <v>1669348</v>
          </cell>
          <cell r="F2002">
            <v>133548</v>
          </cell>
          <cell r="G2002">
            <v>1802896</v>
          </cell>
        </row>
        <row r="2003">
          <cell r="B2003">
            <v>52463</v>
          </cell>
          <cell r="C2003" t="str">
            <v>24/11/2022</v>
          </cell>
          <cell r="D2003" t="str">
            <v>Công ty TNHH dịch vụ EB</v>
          </cell>
          <cell r="E2003">
            <v>2419800</v>
          </cell>
          <cell r="F2003">
            <v>193584</v>
          </cell>
          <cell r="G2003">
            <v>2613384</v>
          </cell>
        </row>
        <row r="2004">
          <cell r="B2004">
            <v>52464</v>
          </cell>
          <cell r="C2004" t="str">
            <v>24/11/2022</v>
          </cell>
          <cell r="D2004" t="str">
            <v>Công ty TNHH dịch vụ EB</v>
          </cell>
          <cell r="E2004">
            <v>200728</v>
          </cell>
          <cell r="F2004">
            <v>16058</v>
          </cell>
          <cell r="G2004">
            <v>216786</v>
          </cell>
        </row>
        <row r="2005">
          <cell r="B2005">
            <v>52465</v>
          </cell>
          <cell r="C2005" t="str">
            <v>24/11/2022</v>
          </cell>
          <cell r="D2005" t="str">
            <v>Công ty TNHH dịch vụ EB</v>
          </cell>
          <cell r="E2005">
            <v>2580520</v>
          </cell>
          <cell r="F2005">
            <v>206442</v>
          </cell>
          <cell r="G2005">
            <v>2786962</v>
          </cell>
        </row>
        <row r="2006">
          <cell r="B2006">
            <v>52466</v>
          </cell>
          <cell r="C2006" t="str">
            <v>24/11/2022</v>
          </cell>
          <cell r="D2006" t="str">
            <v>Công ty TNHH dịch vụ EB</v>
          </cell>
          <cell r="E2006">
            <v>1357308</v>
          </cell>
          <cell r="F2006">
            <v>108585</v>
          </cell>
          <cell r="G2006">
            <v>1465893</v>
          </cell>
        </row>
        <row r="2007">
          <cell r="B2007">
            <v>52467</v>
          </cell>
          <cell r="C2007" t="str">
            <v>24/11/2022</v>
          </cell>
          <cell r="D2007" t="str">
            <v>Công ty TNHH dịch vụ EB</v>
          </cell>
          <cell r="E2007">
            <v>1468640</v>
          </cell>
          <cell r="F2007">
            <v>117491</v>
          </cell>
          <cell r="G2007">
            <v>1586131</v>
          </cell>
        </row>
        <row r="2008">
          <cell r="B2008">
            <v>52468</v>
          </cell>
          <cell r="C2008" t="str">
            <v>24/11/2022</v>
          </cell>
          <cell r="D2008" t="str">
            <v>Công ty TNHH dịch vụ EB</v>
          </cell>
          <cell r="E2008">
            <v>1870076</v>
          </cell>
          <cell r="F2008">
            <v>149606</v>
          </cell>
          <cell r="G2008">
            <v>2019682</v>
          </cell>
        </row>
        <row r="2009">
          <cell r="B2009">
            <v>52469</v>
          </cell>
          <cell r="C2009" t="str">
            <v>24/11/2022</v>
          </cell>
          <cell r="D2009" t="str">
            <v>Công ty TNHH dịch vụ EB</v>
          </cell>
          <cell r="E2009">
            <v>2622616</v>
          </cell>
          <cell r="F2009">
            <v>209809</v>
          </cell>
          <cell r="G2009">
            <v>2832425</v>
          </cell>
        </row>
        <row r="2010">
          <cell r="B2010">
            <v>52685</v>
          </cell>
          <cell r="C2010" t="str">
            <v>25/11/2022</v>
          </cell>
          <cell r="D2010" t="str">
            <v>Công ty TNHH dịch vụ EB</v>
          </cell>
          <cell r="E2010">
            <v>3691100</v>
          </cell>
          <cell r="F2010">
            <v>295288</v>
          </cell>
          <cell r="G2010">
            <v>3986388</v>
          </cell>
        </row>
        <row r="2011">
          <cell r="B2011">
            <v>52720</v>
          </cell>
          <cell r="C2011" t="str">
            <v>25/11/2022</v>
          </cell>
          <cell r="D2011" t="str">
            <v>Công ty TNHH dịch vụ EB</v>
          </cell>
          <cell r="E2011">
            <v>2779948</v>
          </cell>
          <cell r="F2011">
            <v>222396</v>
          </cell>
          <cell r="G2011">
            <v>3002344</v>
          </cell>
        </row>
        <row r="2012">
          <cell r="B2012">
            <v>53173</v>
          </cell>
          <cell r="C2012" t="str">
            <v>28/11/2022</v>
          </cell>
          <cell r="D2012" t="str">
            <v>Công ty TNHH dịch vụ EB</v>
          </cell>
          <cell r="E2012">
            <v>1110580</v>
          </cell>
          <cell r="F2012">
            <v>88846</v>
          </cell>
          <cell r="G2012">
            <v>1199426</v>
          </cell>
        </row>
        <row r="2013">
          <cell r="B2013">
            <v>53174</v>
          </cell>
          <cell r="C2013" t="str">
            <v>28/11/2022</v>
          </cell>
          <cell r="D2013" t="str">
            <v>Công ty TNHH dịch vụ EB</v>
          </cell>
          <cell r="E2013">
            <v>2980664</v>
          </cell>
          <cell r="F2013">
            <v>238453</v>
          </cell>
          <cell r="G2013">
            <v>3219117</v>
          </cell>
        </row>
        <row r="2014">
          <cell r="B2014">
            <v>53175</v>
          </cell>
          <cell r="C2014" t="str">
            <v>28/11/2022</v>
          </cell>
          <cell r="D2014" t="str">
            <v>Công ty TNHH dịch vụ EB</v>
          </cell>
          <cell r="E2014">
            <v>1110580</v>
          </cell>
          <cell r="F2014">
            <v>88846</v>
          </cell>
          <cell r="G2014">
            <v>1199426</v>
          </cell>
        </row>
        <row r="2015">
          <cell r="B2015">
            <v>53176</v>
          </cell>
          <cell r="C2015" t="str">
            <v>28/11/2022</v>
          </cell>
          <cell r="D2015" t="str">
            <v>Công ty TNHH dịch vụ EB</v>
          </cell>
          <cell r="E2015">
            <v>2781248</v>
          </cell>
          <cell r="F2015">
            <v>222500</v>
          </cell>
          <cell r="G2015">
            <v>3003748</v>
          </cell>
        </row>
        <row r="2016">
          <cell r="B2016">
            <v>53177</v>
          </cell>
          <cell r="C2016" t="str">
            <v>28/11/2022</v>
          </cell>
          <cell r="D2016" t="str">
            <v>Công ty TNHH dịch vụ EB</v>
          </cell>
          <cell r="E2016">
            <v>1309220</v>
          </cell>
          <cell r="F2016">
            <v>104738</v>
          </cell>
          <cell r="G2016">
            <v>1413958</v>
          </cell>
        </row>
        <row r="2017">
          <cell r="B2017">
            <v>53178</v>
          </cell>
          <cell r="C2017" t="str">
            <v>28/11/2022</v>
          </cell>
          <cell r="D2017" t="str">
            <v>Công ty TNHH dịch vụ EB</v>
          </cell>
          <cell r="E2017">
            <v>1512036</v>
          </cell>
          <cell r="F2017">
            <v>120963</v>
          </cell>
          <cell r="G2017">
            <v>1632999</v>
          </cell>
        </row>
        <row r="2018">
          <cell r="B2018">
            <v>53179</v>
          </cell>
          <cell r="C2018" t="str">
            <v>28/11/2022</v>
          </cell>
          <cell r="D2018" t="str">
            <v>Công ty TNHH dịch vụ EB</v>
          </cell>
          <cell r="E2018">
            <v>1110580</v>
          </cell>
          <cell r="F2018">
            <v>88846</v>
          </cell>
          <cell r="G2018">
            <v>1199426</v>
          </cell>
        </row>
        <row r="2019">
          <cell r="B2019">
            <v>53180</v>
          </cell>
          <cell r="C2019" t="str">
            <v>28/11/2022</v>
          </cell>
          <cell r="D2019" t="str">
            <v>Công ty TNHH dịch vụ EB</v>
          </cell>
          <cell r="E2019">
            <v>1468640</v>
          </cell>
          <cell r="F2019">
            <v>117491</v>
          </cell>
          <cell r="G2019">
            <v>1586131</v>
          </cell>
        </row>
        <row r="2020">
          <cell r="B2020">
            <v>53181</v>
          </cell>
          <cell r="C2020" t="str">
            <v>28/11/2022</v>
          </cell>
          <cell r="D2020" t="str">
            <v>Công ty TNHH dịch vụ EB</v>
          </cell>
          <cell r="E2020">
            <v>2777840</v>
          </cell>
          <cell r="F2020">
            <v>222227</v>
          </cell>
          <cell r="G2020">
            <v>3000067</v>
          </cell>
        </row>
        <row r="2021">
          <cell r="B2021">
            <v>53182</v>
          </cell>
          <cell r="C2021" t="str">
            <v>28/11/2022</v>
          </cell>
          <cell r="D2021" t="str">
            <v>Công ty TNHH dịch vụ EB</v>
          </cell>
          <cell r="E2021">
            <v>1111900</v>
          </cell>
          <cell r="F2021">
            <v>88952</v>
          </cell>
          <cell r="G2021">
            <v>1200852</v>
          </cell>
        </row>
        <row r="2022">
          <cell r="B2022">
            <v>53183</v>
          </cell>
          <cell r="C2022" t="str">
            <v>28/11/2022</v>
          </cell>
          <cell r="D2022" t="str">
            <v>Công ty TNHH dịch vụ EB</v>
          </cell>
          <cell r="E2022">
            <v>9600720</v>
          </cell>
          <cell r="F2022">
            <v>768058</v>
          </cell>
          <cell r="G2022">
            <v>10368778</v>
          </cell>
        </row>
        <row r="2023">
          <cell r="B2023">
            <v>53184</v>
          </cell>
          <cell r="C2023" t="str">
            <v>28/11/2022</v>
          </cell>
          <cell r="D2023" t="str">
            <v>Công ty TNHH dịch vụ EB</v>
          </cell>
          <cell r="E2023">
            <v>5201048</v>
          </cell>
          <cell r="F2023">
            <v>416084</v>
          </cell>
          <cell r="G2023">
            <v>5617132</v>
          </cell>
        </row>
        <row r="2024">
          <cell r="B2024">
            <v>53185</v>
          </cell>
          <cell r="C2024" t="str">
            <v>28/11/2022</v>
          </cell>
          <cell r="D2024" t="str">
            <v>Công ty TNHH dịch vụ EB</v>
          </cell>
          <cell r="E2024">
            <v>6362000</v>
          </cell>
          <cell r="F2024">
            <v>508960</v>
          </cell>
          <cell r="G2024">
            <v>6870960</v>
          </cell>
        </row>
        <row r="2025">
          <cell r="B2025">
            <v>53186</v>
          </cell>
          <cell r="C2025" t="str">
            <v>28/11/2022</v>
          </cell>
          <cell r="D2025" t="str">
            <v>Công ty TNHH dịch vụ EB</v>
          </cell>
          <cell r="E2025">
            <v>2221160</v>
          </cell>
          <cell r="F2025">
            <v>177693</v>
          </cell>
          <cell r="G2025">
            <v>2398853</v>
          </cell>
        </row>
        <row r="2026">
          <cell r="B2026">
            <v>53187</v>
          </cell>
          <cell r="C2026" t="str">
            <v>28/11/2022</v>
          </cell>
          <cell r="D2026" t="str">
            <v>Công ty TNHH dịch vụ EB</v>
          </cell>
          <cell r="E2026">
            <v>602184</v>
          </cell>
          <cell r="F2026">
            <v>48175</v>
          </cell>
          <cell r="G2026">
            <v>650359</v>
          </cell>
        </row>
        <row r="2027">
          <cell r="B2027">
            <v>53193</v>
          </cell>
          <cell r="C2027" t="str">
            <v>29/11/2022</v>
          </cell>
          <cell r="D2027" t="str">
            <v>Công ty TNHH dịch vụ EB</v>
          </cell>
          <cell r="E2027">
            <v>6515708</v>
          </cell>
          <cell r="F2027">
            <v>521257</v>
          </cell>
          <cell r="G2027">
            <v>7036965</v>
          </cell>
        </row>
        <row r="2028">
          <cell r="B2028">
            <v>53194</v>
          </cell>
          <cell r="C2028" t="str">
            <v>29/11/2022</v>
          </cell>
          <cell r="D2028" t="str">
            <v>Công ty TNHH dịch vụ EB</v>
          </cell>
          <cell r="E2028">
            <v>1509948</v>
          </cell>
          <cell r="F2028">
            <v>120796</v>
          </cell>
          <cell r="G2028">
            <v>1630744</v>
          </cell>
        </row>
        <row r="2029">
          <cell r="B2029">
            <v>53195</v>
          </cell>
          <cell r="C2029" t="str">
            <v>29/11/2022</v>
          </cell>
          <cell r="D2029" t="str">
            <v>Công ty TNHH dịch vụ EB</v>
          </cell>
          <cell r="E2029">
            <v>2421888</v>
          </cell>
          <cell r="F2029">
            <v>193751</v>
          </cell>
          <cell r="G2029">
            <v>2615639</v>
          </cell>
        </row>
        <row r="2030">
          <cell r="B2030">
            <v>53250</v>
          </cell>
          <cell r="C2030" t="str">
            <v>30/11/2022</v>
          </cell>
          <cell r="D2030" t="str">
            <v>Công ty TNHH dịch vụ EB</v>
          </cell>
          <cell r="E2030">
            <v>2221160</v>
          </cell>
          <cell r="F2030">
            <v>177693</v>
          </cell>
          <cell r="G2030">
            <v>2398853</v>
          </cell>
        </row>
        <row r="2031">
          <cell r="B2031">
            <v>53251</v>
          </cell>
          <cell r="C2031" t="str">
            <v>30/11/2022</v>
          </cell>
          <cell r="D2031" t="str">
            <v>Công ty TNHH dịch vụ EB</v>
          </cell>
          <cell r="E2031">
            <v>1311308</v>
          </cell>
          <cell r="F2031">
            <v>104905</v>
          </cell>
          <cell r="G2031">
            <v>1416213</v>
          </cell>
        </row>
        <row r="2032">
          <cell r="B2032">
            <v>53254</v>
          </cell>
          <cell r="C2032" t="str">
            <v>30/11/2022</v>
          </cell>
          <cell r="D2032" t="str">
            <v>Công ty TNHH dịch vụ EB</v>
          </cell>
          <cell r="E2032">
            <v>2579200</v>
          </cell>
          <cell r="F2032">
            <v>206336</v>
          </cell>
          <cell r="G2032">
            <v>2785536</v>
          </cell>
        </row>
        <row r="2033">
          <cell r="B2033">
            <v>53261</v>
          </cell>
          <cell r="C2033" t="str">
            <v>30/11/2022</v>
          </cell>
          <cell r="D2033" t="str">
            <v>Công ty TNHH dịch vụ EB</v>
          </cell>
          <cell r="E2033">
            <v>2779928</v>
          </cell>
          <cell r="F2033">
            <v>222394</v>
          </cell>
          <cell r="G2033">
            <v>3002322</v>
          </cell>
        </row>
        <row r="2034">
          <cell r="B2034">
            <v>53347</v>
          </cell>
          <cell r="C2034" t="str">
            <v>01/12/2022</v>
          </cell>
          <cell r="D2034" t="str">
            <v>Công ty TNHH dịch vụ EB</v>
          </cell>
          <cell r="E2034">
            <v>3533788</v>
          </cell>
          <cell r="F2034">
            <v>282703</v>
          </cell>
          <cell r="G2034">
            <v>3816491</v>
          </cell>
        </row>
        <row r="2035">
          <cell r="B2035">
            <v>53377</v>
          </cell>
          <cell r="C2035" t="str">
            <v>01/12/2022</v>
          </cell>
          <cell r="D2035" t="str">
            <v>Công ty TNHH dịch vụ EB</v>
          </cell>
          <cell r="E2035">
            <v>2580520</v>
          </cell>
          <cell r="F2035">
            <v>206442</v>
          </cell>
          <cell r="G2035">
            <v>2786962</v>
          </cell>
        </row>
        <row r="2036">
          <cell r="B2036">
            <v>53378</v>
          </cell>
          <cell r="C2036" t="str">
            <v>01/12/2022</v>
          </cell>
          <cell r="D2036" t="str">
            <v>Công ty TNHH dịch vụ EB</v>
          </cell>
          <cell r="E2036">
            <v>1972036</v>
          </cell>
          <cell r="F2036">
            <v>157763</v>
          </cell>
          <cell r="G2036">
            <v>2129799</v>
          </cell>
        </row>
        <row r="2037">
          <cell r="B2037">
            <v>53942</v>
          </cell>
          <cell r="C2037" t="str">
            <v>01/12/2022</v>
          </cell>
          <cell r="D2037" t="str">
            <v>Công ty TNHH dịch vụ EB</v>
          </cell>
          <cell r="E2037">
            <v>1110580</v>
          </cell>
          <cell r="F2037">
            <v>88846</v>
          </cell>
          <cell r="G2037">
            <v>1199426</v>
          </cell>
        </row>
        <row r="2038">
          <cell r="B2038">
            <v>53943</v>
          </cell>
          <cell r="C2038" t="str">
            <v>01/12/2022</v>
          </cell>
          <cell r="D2038" t="str">
            <v>Công ty TNHH dịch vụ EB</v>
          </cell>
          <cell r="E2038">
            <v>3733204</v>
          </cell>
          <cell r="F2038">
            <v>298656</v>
          </cell>
          <cell r="G2038">
            <v>4031860</v>
          </cell>
        </row>
        <row r="2039">
          <cell r="B2039">
            <v>53944</v>
          </cell>
          <cell r="C2039" t="str">
            <v>01/12/2022</v>
          </cell>
          <cell r="D2039" t="str">
            <v>Công ty TNHH dịch vụ EB</v>
          </cell>
          <cell r="E2039">
            <v>1514640</v>
          </cell>
          <cell r="F2039">
            <v>121171</v>
          </cell>
          <cell r="G2039">
            <v>1635811</v>
          </cell>
        </row>
        <row r="2040">
          <cell r="B2040">
            <v>53945</v>
          </cell>
          <cell r="C2040" t="str">
            <v>01/12/2022</v>
          </cell>
          <cell r="D2040" t="str">
            <v>Công ty TNHH dịch vụ EB</v>
          </cell>
          <cell r="E2040">
            <v>2579220</v>
          </cell>
          <cell r="F2040">
            <v>206338</v>
          </cell>
          <cell r="G2040">
            <v>2785558</v>
          </cell>
        </row>
        <row r="2041">
          <cell r="B2041">
            <v>53946</v>
          </cell>
          <cell r="C2041" t="str">
            <v>01/12/2022</v>
          </cell>
          <cell r="D2041" t="str">
            <v>Công ty TNHH dịch vụ EB</v>
          </cell>
          <cell r="E2041">
            <v>1340580</v>
          </cell>
          <cell r="F2041">
            <v>107246</v>
          </cell>
          <cell r="G2041">
            <v>1447826</v>
          </cell>
        </row>
        <row r="2042">
          <cell r="B2042">
            <v>53947</v>
          </cell>
          <cell r="C2042" t="str">
            <v>01/12/2022</v>
          </cell>
          <cell r="D2042" t="str">
            <v>Công ty TNHH dịch vụ EB</v>
          </cell>
          <cell r="E2042">
            <v>3179304</v>
          </cell>
          <cell r="F2042">
            <v>254344</v>
          </cell>
          <cell r="G2042">
            <v>3433648</v>
          </cell>
        </row>
        <row r="2043">
          <cell r="B2043">
            <v>53948</v>
          </cell>
          <cell r="C2043" t="str">
            <v>01/12/2022</v>
          </cell>
          <cell r="D2043" t="str">
            <v>Công ty TNHH dịch vụ EB</v>
          </cell>
          <cell r="E2043">
            <v>660732</v>
          </cell>
          <cell r="F2043">
            <v>52859</v>
          </cell>
          <cell r="G2043">
            <v>713591</v>
          </cell>
        </row>
        <row r="2044">
          <cell r="B2044">
            <v>53949</v>
          </cell>
          <cell r="C2044" t="str">
            <v>01/12/2022</v>
          </cell>
          <cell r="D2044" t="str">
            <v>Công ty TNHH dịch vụ EB</v>
          </cell>
          <cell r="E2044">
            <v>2579220</v>
          </cell>
          <cell r="F2044">
            <v>206338</v>
          </cell>
          <cell r="G2044">
            <v>2785558</v>
          </cell>
        </row>
        <row r="2045">
          <cell r="B2045">
            <v>53950</v>
          </cell>
          <cell r="C2045" t="str">
            <v>01/12/2022</v>
          </cell>
          <cell r="D2045" t="str">
            <v>Công ty TNHH dịch vụ EB</v>
          </cell>
          <cell r="E2045">
            <v>1807348</v>
          </cell>
          <cell r="F2045">
            <v>144588</v>
          </cell>
          <cell r="G2045">
            <v>1951936</v>
          </cell>
        </row>
        <row r="2046">
          <cell r="B2046">
            <v>53951</v>
          </cell>
          <cell r="C2046" t="str">
            <v>01/12/2022</v>
          </cell>
          <cell r="D2046" t="str">
            <v>Công ty TNHH dịch vụ EB</v>
          </cell>
          <cell r="E2046">
            <v>2779928</v>
          </cell>
          <cell r="F2046">
            <v>222394</v>
          </cell>
          <cell r="G2046">
            <v>3002322</v>
          </cell>
        </row>
        <row r="2047">
          <cell r="B2047">
            <v>53965</v>
          </cell>
          <cell r="C2047" t="str">
            <v>02/12/2022</v>
          </cell>
          <cell r="D2047" t="str">
            <v>Công ty TNHH dịch vụ EB</v>
          </cell>
          <cell r="E2047">
            <v>2980656</v>
          </cell>
          <cell r="F2047">
            <v>238452</v>
          </cell>
          <cell r="G2047">
            <v>3219108</v>
          </cell>
        </row>
        <row r="2048">
          <cell r="B2048">
            <v>54130</v>
          </cell>
          <cell r="C2048" t="str">
            <v>02/12/2022</v>
          </cell>
          <cell r="D2048" t="str">
            <v>Công ty TNHH dịch vụ EB</v>
          </cell>
          <cell r="E2048">
            <v>4647964</v>
          </cell>
          <cell r="F2048">
            <v>371837</v>
          </cell>
          <cell r="G2048">
            <v>5019801</v>
          </cell>
        </row>
        <row r="2049">
          <cell r="B2049">
            <v>54131</v>
          </cell>
          <cell r="C2049" t="str">
            <v>02/12/2022</v>
          </cell>
          <cell r="D2049" t="str">
            <v>Công ty TNHH dịch vụ EB</v>
          </cell>
          <cell r="E2049">
            <v>2465800</v>
          </cell>
          <cell r="F2049">
            <v>197264</v>
          </cell>
          <cell r="G2049">
            <v>2663064</v>
          </cell>
        </row>
        <row r="2050">
          <cell r="B2050">
            <v>54370</v>
          </cell>
          <cell r="C2050" t="str">
            <v>05/12/2022</v>
          </cell>
          <cell r="D2050" t="str">
            <v>Công ty TNHH dịch vụ EB</v>
          </cell>
          <cell r="E2050">
            <v>1468620</v>
          </cell>
          <cell r="F2050">
            <v>117490</v>
          </cell>
          <cell r="G2050">
            <v>1586110</v>
          </cell>
        </row>
        <row r="2051">
          <cell r="B2051">
            <v>54371</v>
          </cell>
          <cell r="C2051" t="str">
            <v>05/12/2022</v>
          </cell>
          <cell r="D2051" t="str">
            <v>Công ty TNHH dịch vụ EB</v>
          </cell>
          <cell r="E2051">
            <v>1669368</v>
          </cell>
          <cell r="F2051">
            <v>133549</v>
          </cell>
          <cell r="G2051">
            <v>1802917</v>
          </cell>
        </row>
        <row r="2052">
          <cell r="B2052">
            <v>54372</v>
          </cell>
          <cell r="C2052" t="str">
            <v>05/12/2022</v>
          </cell>
          <cell r="D2052" t="str">
            <v>Công ty TNHH dịch vụ EB</v>
          </cell>
          <cell r="E2052">
            <v>2314480</v>
          </cell>
          <cell r="F2052">
            <v>185158</v>
          </cell>
          <cell r="G2052">
            <v>2499638</v>
          </cell>
        </row>
        <row r="2053">
          <cell r="B2053">
            <v>54373</v>
          </cell>
          <cell r="C2053" t="str">
            <v>05/12/2022</v>
          </cell>
          <cell r="D2053" t="str">
            <v>Công ty TNHH dịch vụ EB</v>
          </cell>
          <cell r="E2053">
            <v>3532468</v>
          </cell>
          <cell r="F2053">
            <v>282597</v>
          </cell>
          <cell r="G2053">
            <v>3815065</v>
          </cell>
        </row>
        <row r="2054">
          <cell r="B2054">
            <v>54374</v>
          </cell>
          <cell r="C2054" t="str">
            <v>05/12/2022</v>
          </cell>
          <cell r="D2054" t="str">
            <v>Công ty TNHH dịch vụ EB</v>
          </cell>
          <cell r="E2054">
            <v>1450628</v>
          </cell>
          <cell r="F2054">
            <v>116050</v>
          </cell>
          <cell r="G2054">
            <v>1566678</v>
          </cell>
        </row>
        <row r="2055">
          <cell r="B2055">
            <v>54375</v>
          </cell>
          <cell r="C2055" t="str">
            <v>05/12/2022</v>
          </cell>
          <cell r="D2055" t="str">
            <v>Công ty TNHH dịch vụ EB</v>
          </cell>
          <cell r="E2055">
            <v>2850528</v>
          </cell>
          <cell r="F2055">
            <v>228042</v>
          </cell>
          <cell r="G2055">
            <v>3078570</v>
          </cell>
        </row>
        <row r="2056">
          <cell r="B2056">
            <v>54376</v>
          </cell>
          <cell r="C2056" t="str">
            <v>05/12/2022</v>
          </cell>
          <cell r="D2056" t="str">
            <v>Công ty TNHH dịch vụ EB</v>
          </cell>
          <cell r="E2056">
            <v>5753632</v>
          </cell>
          <cell r="F2056">
            <v>460291</v>
          </cell>
          <cell r="G2056">
            <v>6213923</v>
          </cell>
        </row>
        <row r="2057">
          <cell r="B2057">
            <v>54377</v>
          </cell>
          <cell r="C2057" t="str">
            <v>05/12/2022</v>
          </cell>
          <cell r="D2057" t="str">
            <v>Công ty TNHH dịch vụ EB</v>
          </cell>
          <cell r="E2057">
            <v>1715348</v>
          </cell>
          <cell r="F2057">
            <v>137228</v>
          </cell>
          <cell r="G2057">
            <v>1852576</v>
          </cell>
        </row>
        <row r="2058">
          <cell r="B2058">
            <v>54378</v>
          </cell>
          <cell r="C2058" t="str">
            <v>05/12/2022</v>
          </cell>
          <cell r="D2058" t="str">
            <v>Công ty TNHH dịch vụ EB</v>
          </cell>
          <cell r="E2058">
            <v>9552324</v>
          </cell>
          <cell r="F2058">
            <v>764186</v>
          </cell>
          <cell r="G2058">
            <v>10316510</v>
          </cell>
        </row>
        <row r="2059">
          <cell r="B2059">
            <v>54379</v>
          </cell>
          <cell r="C2059" t="str">
            <v>05/12/2022</v>
          </cell>
          <cell r="D2059" t="str">
            <v>Công ty TNHH dịch vụ EB</v>
          </cell>
          <cell r="E2059">
            <v>2809200</v>
          </cell>
          <cell r="F2059">
            <v>224736</v>
          </cell>
          <cell r="G2059">
            <v>3033936</v>
          </cell>
        </row>
        <row r="2060">
          <cell r="B2060">
            <v>54380</v>
          </cell>
          <cell r="C2060" t="str">
            <v>05/12/2022</v>
          </cell>
          <cell r="D2060" t="str">
            <v>Công ty TNHH dịch vụ EB</v>
          </cell>
          <cell r="E2060">
            <v>1311312</v>
          </cell>
          <cell r="F2060">
            <v>104905</v>
          </cell>
          <cell r="G2060">
            <v>1416217</v>
          </cell>
        </row>
        <row r="2061">
          <cell r="B2061">
            <v>54386</v>
          </cell>
          <cell r="C2061" t="str">
            <v>06/12/2022</v>
          </cell>
          <cell r="D2061" t="str">
            <v>Công ty TNHH dịch vụ EB</v>
          </cell>
          <cell r="E2061">
            <v>5047088</v>
          </cell>
          <cell r="F2061">
            <v>403767</v>
          </cell>
          <cell r="G2061">
            <v>5450855</v>
          </cell>
        </row>
        <row r="2062">
          <cell r="B2062">
            <v>54387</v>
          </cell>
          <cell r="C2062" t="str">
            <v>06/12/2022</v>
          </cell>
          <cell r="D2062" t="str">
            <v>Công ty TNHH dịch vụ EB</v>
          </cell>
          <cell r="E2062">
            <v>2980656</v>
          </cell>
          <cell r="F2062">
            <v>238452</v>
          </cell>
          <cell r="G2062">
            <v>3219108</v>
          </cell>
        </row>
        <row r="2063">
          <cell r="B2063">
            <v>54388</v>
          </cell>
          <cell r="C2063" t="str">
            <v>06/12/2022</v>
          </cell>
          <cell r="D2063" t="str">
            <v>Công ty TNHH dịch vụ EB</v>
          </cell>
          <cell r="E2063">
            <v>3734516</v>
          </cell>
          <cell r="F2063">
            <v>298761</v>
          </cell>
          <cell r="G2063">
            <v>4033277</v>
          </cell>
        </row>
        <row r="2064">
          <cell r="B2064">
            <v>54463</v>
          </cell>
          <cell r="C2064" t="str">
            <v>07/12/2022</v>
          </cell>
          <cell r="D2064" t="str">
            <v>Công ty TNHH dịch vụ EB</v>
          </cell>
          <cell r="E2064">
            <v>4089148</v>
          </cell>
          <cell r="F2064">
            <v>327132</v>
          </cell>
          <cell r="G2064">
            <v>4416280</v>
          </cell>
        </row>
        <row r="2065">
          <cell r="B2065">
            <v>54465</v>
          </cell>
          <cell r="C2065" t="str">
            <v>07/12/2022</v>
          </cell>
          <cell r="D2065" t="str">
            <v>Công ty TNHH dịch vụ EB</v>
          </cell>
          <cell r="E2065">
            <v>4246460</v>
          </cell>
          <cell r="F2065">
            <v>339717</v>
          </cell>
          <cell r="G2065">
            <v>4586177</v>
          </cell>
        </row>
        <row r="2066">
          <cell r="B2066">
            <v>54466</v>
          </cell>
          <cell r="C2066" t="str">
            <v>07/12/2022</v>
          </cell>
          <cell r="D2066" t="str">
            <v>Công ty TNHH dịch vụ EB</v>
          </cell>
          <cell r="E2066">
            <v>3689780</v>
          </cell>
          <cell r="F2066">
            <v>295182</v>
          </cell>
          <cell r="G2066">
            <v>3984962</v>
          </cell>
        </row>
        <row r="2067">
          <cell r="B2067">
            <v>54473</v>
          </cell>
          <cell r="C2067" t="str">
            <v>07/12/2022</v>
          </cell>
          <cell r="D2067" t="str">
            <v>Công ty TNHH dịch vụ EB</v>
          </cell>
          <cell r="E2067">
            <v>1340580</v>
          </cell>
          <cell r="F2067">
            <v>107246</v>
          </cell>
          <cell r="G2067">
            <v>1447826</v>
          </cell>
        </row>
        <row r="2068">
          <cell r="B2068">
            <v>54535</v>
          </cell>
          <cell r="C2068" t="str">
            <v>07/12/2022</v>
          </cell>
          <cell r="D2068" t="str">
            <v>Công ty TNHH dịch vụ EB</v>
          </cell>
          <cell r="E2068">
            <v>2871928</v>
          </cell>
          <cell r="F2068">
            <v>229754</v>
          </cell>
          <cell r="G2068">
            <v>3101682</v>
          </cell>
        </row>
        <row r="2069">
          <cell r="B2069">
            <v>54979</v>
          </cell>
          <cell r="C2069" t="str">
            <v>08/12/2022</v>
          </cell>
          <cell r="D2069" t="str">
            <v>Công ty TNHH dịch vụ EB</v>
          </cell>
          <cell r="E2069">
            <v>1312628</v>
          </cell>
          <cell r="F2069">
            <v>105010</v>
          </cell>
          <cell r="G2069">
            <v>1417638</v>
          </cell>
        </row>
        <row r="2070">
          <cell r="B2070">
            <v>55145</v>
          </cell>
          <cell r="C2070" t="str">
            <v>08/12/2022</v>
          </cell>
          <cell r="D2070" t="str">
            <v>Công ty TNHH dịch vụ EB</v>
          </cell>
          <cell r="E2070">
            <v>2313160</v>
          </cell>
          <cell r="F2070">
            <v>185053</v>
          </cell>
          <cell r="G2070">
            <v>2498213</v>
          </cell>
        </row>
        <row r="2071">
          <cell r="B2071">
            <v>55146</v>
          </cell>
          <cell r="C2071" t="str">
            <v>08/12/2022</v>
          </cell>
          <cell r="D2071" t="str">
            <v>Công ty TNHH dịch vụ EB</v>
          </cell>
          <cell r="E2071">
            <v>4135168</v>
          </cell>
          <cell r="F2071">
            <v>330813</v>
          </cell>
          <cell r="G2071">
            <v>4465981</v>
          </cell>
        </row>
        <row r="2072">
          <cell r="B2072">
            <v>55147</v>
          </cell>
          <cell r="C2072" t="str">
            <v>08/12/2022</v>
          </cell>
          <cell r="D2072" t="str">
            <v>Công ty TNHH dịch vụ EB</v>
          </cell>
          <cell r="E2072">
            <v>1110580</v>
          </cell>
          <cell r="F2072">
            <v>88846</v>
          </cell>
          <cell r="G2072">
            <v>1199426</v>
          </cell>
        </row>
        <row r="2073">
          <cell r="B2073">
            <v>55148</v>
          </cell>
          <cell r="C2073" t="str">
            <v>08/12/2022</v>
          </cell>
          <cell r="D2073" t="str">
            <v>Công ty TNHH dịch vụ EB</v>
          </cell>
          <cell r="E2073">
            <v>4337196</v>
          </cell>
          <cell r="F2073">
            <v>346976</v>
          </cell>
          <cell r="G2073">
            <v>4684172</v>
          </cell>
        </row>
        <row r="2074">
          <cell r="B2074">
            <v>55149</v>
          </cell>
          <cell r="C2074" t="str">
            <v>08/12/2022</v>
          </cell>
          <cell r="D2074" t="str">
            <v>Công ty TNHH dịch vụ EB</v>
          </cell>
          <cell r="E2074">
            <v>2671200</v>
          </cell>
          <cell r="F2074">
            <v>213696</v>
          </cell>
          <cell r="G2074">
            <v>2884896</v>
          </cell>
        </row>
        <row r="2075">
          <cell r="B2075">
            <v>55150</v>
          </cell>
          <cell r="C2075" t="str">
            <v>08/12/2022</v>
          </cell>
          <cell r="D2075" t="str">
            <v>Công ty TNHH dịch vụ EB</v>
          </cell>
          <cell r="E2075">
            <v>200728</v>
          </cell>
          <cell r="F2075">
            <v>16058</v>
          </cell>
          <cell r="G2075">
            <v>216786</v>
          </cell>
        </row>
        <row r="2076">
          <cell r="B2076">
            <v>55151</v>
          </cell>
          <cell r="C2076" t="str">
            <v>08/12/2022</v>
          </cell>
          <cell r="D2076" t="str">
            <v>Công ty TNHH dịch vụ EB</v>
          </cell>
          <cell r="E2076">
            <v>3239932</v>
          </cell>
          <cell r="F2076">
            <v>259195</v>
          </cell>
          <cell r="G2076">
            <v>3499127</v>
          </cell>
        </row>
        <row r="2077">
          <cell r="B2077">
            <v>55168</v>
          </cell>
          <cell r="C2077" t="str">
            <v>09/12/2022</v>
          </cell>
          <cell r="D2077" t="str">
            <v>Công ty TNHH dịch vụ EB</v>
          </cell>
          <cell r="E2077">
            <v>1110580</v>
          </cell>
          <cell r="F2077">
            <v>88846</v>
          </cell>
          <cell r="G2077">
            <v>1199426</v>
          </cell>
        </row>
        <row r="2078">
          <cell r="B2078">
            <v>55169</v>
          </cell>
          <cell r="C2078" t="str">
            <v>09/12/2022</v>
          </cell>
          <cell r="D2078" t="str">
            <v>Công ty TNHH dịch vụ EB</v>
          </cell>
          <cell r="E2078">
            <v>5158400</v>
          </cell>
          <cell r="F2078">
            <v>412672</v>
          </cell>
          <cell r="G2078">
            <v>5571072</v>
          </cell>
        </row>
        <row r="2079">
          <cell r="B2079">
            <v>55173</v>
          </cell>
          <cell r="C2079" t="str">
            <v>09/12/2022</v>
          </cell>
          <cell r="D2079" t="str">
            <v>Công ty TNHH dịch vụ EB</v>
          </cell>
          <cell r="E2079">
            <v>5752860</v>
          </cell>
          <cell r="F2079">
            <v>460229</v>
          </cell>
          <cell r="G2079">
            <v>6213089</v>
          </cell>
        </row>
        <row r="2080">
          <cell r="B2080">
            <v>55174</v>
          </cell>
          <cell r="C2080" t="str">
            <v>09/12/2022</v>
          </cell>
          <cell r="D2080" t="str">
            <v>Công ty TNHH dịch vụ EB</v>
          </cell>
          <cell r="E2080">
            <v>1110580</v>
          </cell>
          <cell r="F2080">
            <v>88846</v>
          </cell>
          <cell r="G2080">
            <v>1199426</v>
          </cell>
        </row>
        <row r="2081">
          <cell r="B2081">
            <v>55175</v>
          </cell>
          <cell r="C2081" t="str">
            <v>09/12/2022</v>
          </cell>
          <cell r="D2081" t="str">
            <v>Công ty TNHH dịch vụ EB</v>
          </cell>
          <cell r="E2081">
            <v>1870104</v>
          </cell>
          <cell r="F2081">
            <v>149608</v>
          </cell>
          <cell r="G2081">
            <v>2019712</v>
          </cell>
        </row>
        <row r="2082">
          <cell r="B2082">
            <v>55202</v>
          </cell>
          <cell r="C2082" t="str">
            <v>09/12/2022</v>
          </cell>
          <cell r="D2082" t="str">
            <v>Công ty TNHH dịch vụ EB</v>
          </cell>
          <cell r="E2082">
            <v>2852616</v>
          </cell>
          <cell r="F2082">
            <v>228209</v>
          </cell>
          <cell r="G2082">
            <v>3080825</v>
          </cell>
        </row>
        <row r="2083">
          <cell r="B2083">
            <v>55320</v>
          </cell>
          <cell r="C2083" t="str">
            <v>12/12/2022</v>
          </cell>
          <cell r="D2083" t="str">
            <v>Công ty TNHH dịch vụ EB</v>
          </cell>
          <cell r="E2083">
            <v>3137968</v>
          </cell>
          <cell r="F2083">
            <v>251037</v>
          </cell>
          <cell r="G2083">
            <v>3389005</v>
          </cell>
        </row>
        <row r="2084">
          <cell r="B2084">
            <v>55321</v>
          </cell>
          <cell r="C2084" t="str">
            <v>12/12/2022</v>
          </cell>
          <cell r="D2084" t="str">
            <v>Công ty TNHH dịch vụ EB</v>
          </cell>
          <cell r="E2084">
            <v>1468620</v>
          </cell>
          <cell r="F2084">
            <v>117490</v>
          </cell>
          <cell r="G2084">
            <v>1586110</v>
          </cell>
        </row>
        <row r="2085">
          <cell r="B2085">
            <v>55322</v>
          </cell>
          <cell r="C2085" t="str">
            <v>12/12/2022</v>
          </cell>
          <cell r="D2085" t="str">
            <v>Công ty TNHH dịch vụ EB</v>
          </cell>
          <cell r="E2085">
            <v>5201824</v>
          </cell>
          <cell r="F2085">
            <v>416146</v>
          </cell>
          <cell r="G2085">
            <v>5617970</v>
          </cell>
        </row>
        <row r="2086">
          <cell r="B2086">
            <v>55323</v>
          </cell>
          <cell r="C2086" t="str">
            <v>12/12/2022</v>
          </cell>
          <cell r="D2086" t="str">
            <v>Công ty TNHH dịch vụ EB</v>
          </cell>
          <cell r="E2086">
            <v>2423208</v>
          </cell>
          <cell r="F2086">
            <v>193857</v>
          </cell>
          <cell r="G2086">
            <v>2617065</v>
          </cell>
        </row>
        <row r="2087">
          <cell r="B2087">
            <v>55324</v>
          </cell>
          <cell r="C2087" t="str">
            <v>12/12/2022</v>
          </cell>
          <cell r="D2087" t="str">
            <v>Công ty TNHH dịch vụ EB</v>
          </cell>
          <cell r="E2087">
            <v>1669348</v>
          </cell>
          <cell r="F2087">
            <v>133548</v>
          </cell>
          <cell r="G2087">
            <v>1802896</v>
          </cell>
        </row>
        <row r="2088">
          <cell r="B2088">
            <v>55325</v>
          </cell>
          <cell r="C2088" t="str">
            <v>12/12/2022</v>
          </cell>
          <cell r="D2088" t="str">
            <v>Công ty TNHH dịch vụ EB</v>
          </cell>
          <cell r="E2088">
            <v>3733196</v>
          </cell>
          <cell r="F2088">
            <v>298656</v>
          </cell>
          <cell r="G2088">
            <v>4031852</v>
          </cell>
        </row>
        <row r="2089">
          <cell r="B2089">
            <v>55326</v>
          </cell>
          <cell r="C2089" t="str">
            <v>12/12/2022</v>
          </cell>
          <cell r="D2089" t="str">
            <v>Công ty TNHH dịch vụ EB</v>
          </cell>
          <cell r="E2089">
            <v>3689800</v>
          </cell>
          <cell r="F2089">
            <v>295184</v>
          </cell>
          <cell r="G2089">
            <v>3984984</v>
          </cell>
        </row>
        <row r="2090">
          <cell r="B2090">
            <v>55327</v>
          </cell>
          <cell r="C2090" t="str">
            <v>12/12/2022</v>
          </cell>
          <cell r="D2090" t="str">
            <v>Công ty TNHH dịch vụ EB</v>
          </cell>
          <cell r="E2090">
            <v>2579200</v>
          </cell>
          <cell r="F2090">
            <v>206336</v>
          </cell>
          <cell r="G2090">
            <v>2785536</v>
          </cell>
        </row>
        <row r="2091">
          <cell r="B2091">
            <v>55328</v>
          </cell>
          <cell r="C2091" t="str">
            <v>12/12/2022</v>
          </cell>
          <cell r="D2091" t="str">
            <v>Công ty TNHH dịch vụ EB</v>
          </cell>
          <cell r="E2091">
            <v>1309220</v>
          </cell>
          <cell r="F2091">
            <v>104738</v>
          </cell>
          <cell r="G2091">
            <v>1413958</v>
          </cell>
        </row>
        <row r="2092">
          <cell r="B2092">
            <v>55329</v>
          </cell>
          <cell r="C2092" t="str">
            <v>12/12/2022</v>
          </cell>
          <cell r="D2092" t="str">
            <v>Công ty TNHH dịch vụ EB</v>
          </cell>
          <cell r="E2092">
            <v>1311308</v>
          </cell>
          <cell r="F2092">
            <v>104905</v>
          </cell>
          <cell r="G2092">
            <v>1416213</v>
          </cell>
        </row>
        <row r="2093">
          <cell r="B2093">
            <v>55330</v>
          </cell>
          <cell r="C2093" t="str">
            <v>12/12/2022</v>
          </cell>
          <cell r="D2093" t="str">
            <v>Công ty TNHH dịch vụ EB</v>
          </cell>
          <cell r="E2093">
            <v>1468620</v>
          </cell>
          <cell r="F2093">
            <v>117490</v>
          </cell>
          <cell r="G2093">
            <v>1586110</v>
          </cell>
        </row>
        <row r="2094">
          <cell r="B2094">
            <v>55331</v>
          </cell>
          <cell r="C2094" t="str">
            <v>12/12/2022</v>
          </cell>
          <cell r="D2094" t="str">
            <v>Công ty TNHH dịch vụ EB</v>
          </cell>
          <cell r="E2094">
            <v>9595740</v>
          </cell>
          <cell r="F2094">
            <v>767659</v>
          </cell>
          <cell r="G2094">
            <v>10363399</v>
          </cell>
        </row>
        <row r="2095">
          <cell r="B2095">
            <v>55332</v>
          </cell>
          <cell r="C2095" t="str">
            <v>12/12/2022</v>
          </cell>
          <cell r="D2095" t="str">
            <v>Công ty TNHH dịch vụ EB</v>
          </cell>
          <cell r="E2095">
            <v>3890508</v>
          </cell>
          <cell r="F2095">
            <v>311241</v>
          </cell>
          <cell r="G2095">
            <v>4201749</v>
          </cell>
        </row>
        <row r="2096">
          <cell r="B2096">
            <v>55333</v>
          </cell>
          <cell r="C2096" t="str">
            <v>12/12/2022</v>
          </cell>
          <cell r="D2096" t="str">
            <v>Công ty TNHH dịch vụ EB</v>
          </cell>
          <cell r="E2096">
            <v>1669348</v>
          </cell>
          <cell r="F2096">
            <v>133548</v>
          </cell>
          <cell r="G2096">
            <v>1802896</v>
          </cell>
        </row>
        <row r="2097">
          <cell r="B2097">
            <v>55334</v>
          </cell>
          <cell r="C2097" t="str">
            <v>12/12/2022</v>
          </cell>
          <cell r="D2097" t="str">
            <v>Công ty TNHH dịch vụ EB</v>
          </cell>
          <cell r="E2097">
            <v>2937240</v>
          </cell>
          <cell r="F2097">
            <v>234979</v>
          </cell>
          <cell r="G2097">
            <v>3172219</v>
          </cell>
        </row>
        <row r="2098">
          <cell r="B2098">
            <v>55335</v>
          </cell>
          <cell r="C2098" t="str">
            <v>12/12/2022</v>
          </cell>
          <cell r="D2098" t="str">
            <v>Công ty TNHH dịch vụ EB</v>
          </cell>
          <cell r="E2098">
            <v>2421892</v>
          </cell>
          <cell r="F2098">
            <v>193751</v>
          </cell>
          <cell r="G2098">
            <v>2615643</v>
          </cell>
        </row>
        <row r="2099">
          <cell r="B2099">
            <v>55339</v>
          </cell>
          <cell r="C2099" t="str">
            <v>12/12/2022</v>
          </cell>
          <cell r="D2099" t="str">
            <v>Công ty TNHH dịch vụ EB</v>
          </cell>
          <cell r="E2099">
            <v>7775380</v>
          </cell>
          <cell r="F2099">
            <v>622030</v>
          </cell>
          <cell r="G2099">
            <v>8397410</v>
          </cell>
        </row>
        <row r="2100">
          <cell r="B2100">
            <v>55348</v>
          </cell>
          <cell r="C2100" t="str">
            <v>13/12/2022</v>
          </cell>
          <cell r="D2100" t="str">
            <v>Công ty TNHH dịch vụ EB</v>
          </cell>
          <cell r="E2100">
            <v>2419800</v>
          </cell>
          <cell r="F2100">
            <v>193584</v>
          </cell>
          <cell r="G2100">
            <v>2613384</v>
          </cell>
        </row>
        <row r="2101">
          <cell r="B2101">
            <v>55362</v>
          </cell>
          <cell r="C2101" t="str">
            <v>13/12/2022</v>
          </cell>
          <cell r="D2101" t="str">
            <v>Công ty TNHH dịch vụ EB</v>
          </cell>
          <cell r="E2101">
            <v>2825928</v>
          </cell>
          <cell r="F2101">
            <v>226074</v>
          </cell>
          <cell r="G2101">
            <v>3052002</v>
          </cell>
        </row>
        <row r="2102">
          <cell r="B2102">
            <v>55363</v>
          </cell>
          <cell r="C2102" t="str">
            <v>13/12/2022</v>
          </cell>
          <cell r="D2102" t="str">
            <v>Công ty TNHH dịch vụ EB</v>
          </cell>
          <cell r="E2102">
            <v>5760584</v>
          </cell>
          <cell r="F2102">
            <v>460847</v>
          </cell>
          <cell r="G2102">
            <v>6221431</v>
          </cell>
        </row>
        <row r="2103">
          <cell r="B2103">
            <v>55367</v>
          </cell>
          <cell r="C2103" t="str">
            <v>13/12/2022</v>
          </cell>
          <cell r="D2103" t="str">
            <v>Công ty TNHH dịch vụ EB</v>
          </cell>
          <cell r="E2103">
            <v>2579220</v>
          </cell>
          <cell r="F2103">
            <v>206338</v>
          </cell>
          <cell r="G2103">
            <v>2785558</v>
          </cell>
        </row>
        <row r="2104">
          <cell r="B2104">
            <v>55385</v>
          </cell>
          <cell r="C2104" t="str">
            <v>13/12/2022</v>
          </cell>
          <cell r="D2104" t="str">
            <v>Công ty TNHH dịch vụ EB</v>
          </cell>
          <cell r="E2104">
            <v>1807348</v>
          </cell>
          <cell r="F2104">
            <v>144588</v>
          </cell>
          <cell r="G2104">
            <v>1951936</v>
          </cell>
        </row>
        <row r="2105">
          <cell r="B2105">
            <v>55403</v>
          </cell>
          <cell r="C2105" t="str">
            <v>13/12/2022</v>
          </cell>
          <cell r="D2105" t="str">
            <v>Công ty TNHH dịch vụ EB</v>
          </cell>
          <cell r="E2105">
            <v>6972356</v>
          </cell>
          <cell r="F2105">
            <v>557788</v>
          </cell>
          <cell r="G2105">
            <v>7530144</v>
          </cell>
        </row>
        <row r="2106">
          <cell r="B2106">
            <v>55423</v>
          </cell>
          <cell r="C2106" t="str">
            <v>14/12/2022</v>
          </cell>
          <cell r="D2106" t="str">
            <v>Công ty TNHH dịch vụ EB</v>
          </cell>
          <cell r="E2106">
            <v>5910940</v>
          </cell>
          <cell r="F2106">
            <v>472875</v>
          </cell>
          <cell r="G2106">
            <v>6383815</v>
          </cell>
        </row>
        <row r="2107">
          <cell r="B2107">
            <v>55424</v>
          </cell>
          <cell r="C2107" t="str">
            <v>14/12/2022</v>
          </cell>
          <cell r="D2107" t="str">
            <v>Công ty TNHH dịch vụ EB</v>
          </cell>
          <cell r="E2107">
            <v>2221160</v>
          </cell>
          <cell r="F2107">
            <v>177693</v>
          </cell>
          <cell r="G2107">
            <v>2398853</v>
          </cell>
        </row>
        <row r="2108">
          <cell r="B2108">
            <v>55452</v>
          </cell>
          <cell r="C2108" t="str">
            <v>14/12/2022</v>
          </cell>
          <cell r="D2108" t="str">
            <v>Công ty TNHH dịch vụ EB</v>
          </cell>
          <cell r="E2108">
            <v>1899348</v>
          </cell>
          <cell r="F2108">
            <v>151948</v>
          </cell>
          <cell r="G2108">
            <v>2051296</v>
          </cell>
        </row>
        <row r="2109">
          <cell r="B2109">
            <v>55453</v>
          </cell>
          <cell r="C2109" t="str">
            <v>14/12/2022</v>
          </cell>
          <cell r="D2109" t="str">
            <v>Công ty TNHH dịch vụ EB</v>
          </cell>
          <cell r="E2109">
            <v>1468620</v>
          </cell>
          <cell r="F2109">
            <v>117490</v>
          </cell>
          <cell r="G2109">
            <v>1586110</v>
          </cell>
        </row>
        <row r="2110">
          <cell r="B2110">
            <v>55454</v>
          </cell>
          <cell r="C2110" t="str">
            <v>14/12/2022</v>
          </cell>
          <cell r="D2110" t="str">
            <v>Công ty TNHH dịch vụ EB</v>
          </cell>
          <cell r="E2110">
            <v>5243144</v>
          </cell>
          <cell r="F2110">
            <v>419452</v>
          </cell>
          <cell r="G2110">
            <v>5662596</v>
          </cell>
        </row>
        <row r="2111">
          <cell r="B2111">
            <v>55713</v>
          </cell>
          <cell r="C2111" t="str">
            <v>15/12/2022</v>
          </cell>
          <cell r="D2111" t="str">
            <v>Công ty TNHH dịch vụ EB</v>
          </cell>
          <cell r="E2111">
            <v>1512036</v>
          </cell>
          <cell r="F2111">
            <v>120963</v>
          </cell>
          <cell r="G2111">
            <v>1632999</v>
          </cell>
        </row>
        <row r="2112">
          <cell r="B2112">
            <v>55865</v>
          </cell>
          <cell r="C2112" t="str">
            <v>15/12/2022</v>
          </cell>
          <cell r="D2112" t="str">
            <v>Công ty TNHH dịch vụ EB</v>
          </cell>
          <cell r="E2112">
            <v>2469208</v>
          </cell>
          <cell r="F2112">
            <v>197537</v>
          </cell>
          <cell r="G2112">
            <v>2666745</v>
          </cell>
        </row>
        <row r="2113">
          <cell r="B2113">
            <v>55866</v>
          </cell>
          <cell r="C2113" t="str">
            <v>15/12/2022</v>
          </cell>
          <cell r="D2113" t="str">
            <v>Công ty TNHH dịch vụ EB</v>
          </cell>
          <cell r="E2113">
            <v>1311308</v>
          </cell>
          <cell r="F2113">
            <v>104905</v>
          </cell>
          <cell r="G2113">
            <v>1416213</v>
          </cell>
        </row>
        <row r="2114">
          <cell r="B2114">
            <v>55867</v>
          </cell>
          <cell r="C2114" t="str">
            <v>15/12/2022</v>
          </cell>
          <cell r="D2114" t="str">
            <v>Công ty TNHH dịch vụ EB</v>
          </cell>
          <cell r="E2114">
            <v>2467120</v>
          </cell>
          <cell r="F2114">
            <v>197370</v>
          </cell>
          <cell r="G2114">
            <v>2664490</v>
          </cell>
        </row>
        <row r="2115">
          <cell r="B2115">
            <v>55868</v>
          </cell>
          <cell r="C2115" t="str">
            <v>15/12/2022</v>
          </cell>
          <cell r="D2115" t="str">
            <v>Công ty TNHH dịch vụ EB</v>
          </cell>
          <cell r="E2115">
            <v>1468620</v>
          </cell>
          <cell r="F2115">
            <v>117490</v>
          </cell>
          <cell r="G2115">
            <v>1586110</v>
          </cell>
        </row>
        <row r="2116">
          <cell r="B2116">
            <v>55869</v>
          </cell>
          <cell r="C2116" t="str">
            <v>15/12/2022</v>
          </cell>
          <cell r="D2116" t="str">
            <v>Công ty TNHH dịch vụ EB</v>
          </cell>
          <cell r="E2116">
            <v>1309220</v>
          </cell>
          <cell r="F2116">
            <v>104738</v>
          </cell>
          <cell r="G2116">
            <v>1413958</v>
          </cell>
        </row>
        <row r="2117">
          <cell r="B2117">
            <v>55870</v>
          </cell>
          <cell r="C2117" t="str">
            <v>15/12/2022</v>
          </cell>
          <cell r="D2117" t="str">
            <v>Công ty TNHH dịch vụ EB</v>
          </cell>
          <cell r="E2117">
            <v>2981984</v>
          </cell>
          <cell r="F2117">
            <v>238559</v>
          </cell>
          <cell r="G2117">
            <v>3220543</v>
          </cell>
        </row>
        <row r="2118">
          <cell r="B2118">
            <v>55871</v>
          </cell>
          <cell r="C2118" t="str">
            <v>15/12/2022</v>
          </cell>
          <cell r="D2118" t="str">
            <v>Công ty TNHH dịch vụ EB</v>
          </cell>
          <cell r="E2118">
            <v>2623936</v>
          </cell>
          <cell r="F2118">
            <v>209915</v>
          </cell>
          <cell r="G2118">
            <v>2833851</v>
          </cell>
        </row>
        <row r="2119">
          <cell r="B2119">
            <v>55872</v>
          </cell>
          <cell r="C2119" t="str">
            <v>15/12/2022</v>
          </cell>
          <cell r="D2119" t="str">
            <v>Công ty TNHH dịch vụ EB</v>
          </cell>
          <cell r="E2119">
            <v>3734516</v>
          </cell>
          <cell r="F2119">
            <v>298761</v>
          </cell>
          <cell r="G2119">
            <v>4033277</v>
          </cell>
        </row>
        <row r="2120">
          <cell r="B2120">
            <v>55881</v>
          </cell>
          <cell r="C2120" t="str">
            <v>16/12/2022</v>
          </cell>
          <cell r="D2120" t="str">
            <v>Công ty TNHH dịch vụ EB</v>
          </cell>
          <cell r="E2120">
            <v>3689780</v>
          </cell>
          <cell r="F2120">
            <v>295182</v>
          </cell>
          <cell r="G2120">
            <v>3984962</v>
          </cell>
        </row>
        <row r="2121">
          <cell r="B2121">
            <v>55887</v>
          </cell>
          <cell r="C2121" t="str">
            <v>16/12/2022</v>
          </cell>
          <cell r="D2121" t="str">
            <v>Công ty TNHH dịch vụ EB</v>
          </cell>
          <cell r="E2121">
            <v>1110580</v>
          </cell>
          <cell r="F2121">
            <v>88846</v>
          </cell>
          <cell r="G2121">
            <v>1199426</v>
          </cell>
        </row>
        <row r="2122">
          <cell r="B2122">
            <v>55915</v>
          </cell>
          <cell r="C2122" t="str">
            <v>16/12/2022</v>
          </cell>
          <cell r="D2122" t="str">
            <v>Công ty TNHH dịch vụ EB</v>
          </cell>
          <cell r="E2122">
            <v>8209160</v>
          </cell>
          <cell r="F2122">
            <v>656733</v>
          </cell>
          <cell r="G2122">
            <v>8865893</v>
          </cell>
        </row>
        <row r="2123">
          <cell r="B2123">
            <v>56086</v>
          </cell>
          <cell r="C2123" t="str">
            <v>19/12/2022</v>
          </cell>
          <cell r="D2123" t="str">
            <v>Công ty TNHH dịch vụ EB</v>
          </cell>
          <cell r="E2123">
            <v>2579200</v>
          </cell>
          <cell r="F2123">
            <v>206336</v>
          </cell>
          <cell r="G2123">
            <v>2785536</v>
          </cell>
        </row>
        <row r="2124">
          <cell r="B2124">
            <v>56087</v>
          </cell>
          <cell r="C2124" t="str">
            <v>19/12/2022</v>
          </cell>
          <cell r="D2124" t="str">
            <v>Công ty TNHH dịch vụ EB</v>
          </cell>
          <cell r="E2124">
            <v>5182516</v>
          </cell>
          <cell r="F2124">
            <v>414601</v>
          </cell>
          <cell r="G2124">
            <v>5597117</v>
          </cell>
        </row>
        <row r="2125">
          <cell r="B2125">
            <v>56088</v>
          </cell>
          <cell r="C2125" t="str">
            <v>19/12/2022</v>
          </cell>
          <cell r="D2125" t="str">
            <v>Công ty TNHH dịch vụ EB</v>
          </cell>
          <cell r="E2125">
            <v>4047860</v>
          </cell>
          <cell r="F2125">
            <v>323829</v>
          </cell>
          <cell r="G2125">
            <v>4371689</v>
          </cell>
        </row>
        <row r="2126">
          <cell r="B2126">
            <v>56089</v>
          </cell>
          <cell r="C2126" t="str">
            <v>19/12/2022</v>
          </cell>
          <cell r="D2126" t="str">
            <v>Công ty TNHH dịch vụ EB</v>
          </cell>
          <cell r="E2126">
            <v>1559356</v>
          </cell>
          <cell r="F2126">
            <v>124748</v>
          </cell>
          <cell r="G2126">
            <v>1684104</v>
          </cell>
        </row>
        <row r="2127">
          <cell r="B2127">
            <v>56090</v>
          </cell>
          <cell r="C2127" t="str">
            <v>19/12/2022</v>
          </cell>
          <cell r="D2127" t="str">
            <v>Công ty TNHH dịch vụ EB</v>
          </cell>
          <cell r="E2127">
            <v>1468620</v>
          </cell>
          <cell r="F2127">
            <v>117490</v>
          </cell>
          <cell r="G2127">
            <v>1586110</v>
          </cell>
        </row>
        <row r="2128">
          <cell r="B2128">
            <v>56091</v>
          </cell>
          <cell r="C2128" t="str">
            <v>19/12/2022</v>
          </cell>
          <cell r="D2128" t="str">
            <v>Công ty TNHH dịch vụ EB</v>
          </cell>
          <cell r="E2128">
            <v>2267160</v>
          </cell>
          <cell r="F2128">
            <v>181373</v>
          </cell>
          <cell r="G2128">
            <v>2448533</v>
          </cell>
        </row>
        <row r="2129">
          <cell r="B2129">
            <v>56092</v>
          </cell>
          <cell r="C2129" t="str">
            <v>19/12/2022</v>
          </cell>
          <cell r="D2129" t="str">
            <v>Công ty TNHH dịch vụ EB</v>
          </cell>
          <cell r="E2129">
            <v>2779948</v>
          </cell>
          <cell r="F2129">
            <v>222396</v>
          </cell>
          <cell r="G2129">
            <v>3002344</v>
          </cell>
        </row>
        <row r="2130">
          <cell r="B2130">
            <v>56093</v>
          </cell>
          <cell r="C2130" t="str">
            <v>19/12/2022</v>
          </cell>
          <cell r="D2130" t="str">
            <v>Công ty TNHH dịch vụ EB</v>
          </cell>
          <cell r="E2130">
            <v>2779928</v>
          </cell>
          <cell r="F2130">
            <v>222394</v>
          </cell>
          <cell r="G2130">
            <v>3002322</v>
          </cell>
        </row>
        <row r="2131">
          <cell r="B2131">
            <v>56094</v>
          </cell>
          <cell r="C2131" t="str">
            <v>19/12/2022</v>
          </cell>
          <cell r="D2131" t="str">
            <v>Công ty TNHH dịch vụ EB</v>
          </cell>
          <cell r="E2131">
            <v>3075240</v>
          </cell>
          <cell r="F2131">
            <v>246019</v>
          </cell>
          <cell r="G2131">
            <v>3321259</v>
          </cell>
        </row>
        <row r="2132">
          <cell r="B2132">
            <v>56095</v>
          </cell>
          <cell r="C2132" t="str">
            <v>19/12/2022</v>
          </cell>
          <cell r="D2132" t="str">
            <v>Công ty TNHH dịch vụ EB</v>
          </cell>
          <cell r="E2132">
            <v>2579200</v>
          </cell>
          <cell r="F2132">
            <v>206336</v>
          </cell>
          <cell r="G2132">
            <v>2785536</v>
          </cell>
        </row>
        <row r="2133">
          <cell r="B2133">
            <v>56096</v>
          </cell>
          <cell r="C2133" t="str">
            <v>19/12/2022</v>
          </cell>
          <cell r="D2133" t="str">
            <v>Công ty TNHH dịch vụ EB</v>
          </cell>
          <cell r="E2133">
            <v>6663480</v>
          </cell>
          <cell r="F2133">
            <v>533078</v>
          </cell>
          <cell r="G2133">
            <v>7196558</v>
          </cell>
        </row>
        <row r="2134">
          <cell r="B2134">
            <v>56097</v>
          </cell>
          <cell r="C2134" t="str">
            <v>19/12/2022</v>
          </cell>
          <cell r="D2134" t="str">
            <v>Công ty TNHH dịch vụ EB</v>
          </cell>
          <cell r="E2134">
            <v>4490604</v>
          </cell>
          <cell r="F2134">
            <v>359248</v>
          </cell>
          <cell r="G2134">
            <v>4849852</v>
          </cell>
        </row>
        <row r="2135">
          <cell r="B2135">
            <v>56098</v>
          </cell>
          <cell r="C2135" t="str">
            <v>19/12/2022</v>
          </cell>
          <cell r="D2135" t="str">
            <v>Công ty TNHH dịch vụ EB</v>
          </cell>
          <cell r="E2135">
            <v>2825928</v>
          </cell>
          <cell r="F2135">
            <v>226074</v>
          </cell>
          <cell r="G2135">
            <v>3052002</v>
          </cell>
        </row>
        <row r="2136">
          <cell r="B2136">
            <v>56099</v>
          </cell>
          <cell r="C2136" t="str">
            <v>19/12/2022</v>
          </cell>
          <cell r="D2136" t="str">
            <v>Công ty TNHH dịch vụ EB</v>
          </cell>
          <cell r="E2136">
            <v>11465160</v>
          </cell>
          <cell r="F2136">
            <v>917213</v>
          </cell>
          <cell r="G2136">
            <v>12382373</v>
          </cell>
        </row>
        <row r="2137">
          <cell r="B2137">
            <v>56100</v>
          </cell>
          <cell r="C2137" t="str">
            <v>19/12/2022</v>
          </cell>
          <cell r="D2137" t="str">
            <v>Công ty TNHH dịch vụ EB</v>
          </cell>
          <cell r="E2137">
            <v>7026388</v>
          </cell>
          <cell r="F2137">
            <v>562111</v>
          </cell>
          <cell r="G2137">
            <v>7588499</v>
          </cell>
        </row>
        <row r="2138">
          <cell r="B2138">
            <v>56101</v>
          </cell>
          <cell r="C2138" t="str">
            <v>19/12/2022</v>
          </cell>
          <cell r="D2138" t="str">
            <v>Công ty TNHH dịch vụ EB</v>
          </cell>
          <cell r="E2138">
            <v>2423212</v>
          </cell>
          <cell r="F2138">
            <v>193857</v>
          </cell>
          <cell r="G2138">
            <v>2617069</v>
          </cell>
        </row>
        <row r="2139">
          <cell r="B2139">
            <v>56116</v>
          </cell>
          <cell r="C2139" t="str">
            <v>20/12/2022</v>
          </cell>
          <cell r="D2139" t="str">
            <v>Công ty TNHH dịch vụ EB</v>
          </cell>
          <cell r="E2139">
            <v>1468620</v>
          </cell>
          <cell r="F2139">
            <v>117490</v>
          </cell>
          <cell r="G2139">
            <v>1586110</v>
          </cell>
        </row>
        <row r="2140">
          <cell r="B2140">
            <v>56123</v>
          </cell>
          <cell r="C2140" t="str">
            <v>20/12/2022</v>
          </cell>
          <cell r="D2140" t="str">
            <v>Công ty TNHH dịch vụ EB</v>
          </cell>
          <cell r="E2140">
            <v>3890508</v>
          </cell>
          <cell r="F2140">
            <v>311241</v>
          </cell>
          <cell r="G2140">
            <v>4201749</v>
          </cell>
        </row>
        <row r="2141">
          <cell r="B2141">
            <v>56151</v>
          </cell>
          <cell r="C2141" t="str">
            <v>20/12/2022</v>
          </cell>
          <cell r="D2141" t="str">
            <v>Công ty TNHH dịch vụ EB</v>
          </cell>
          <cell r="E2141">
            <v>2779948</v>
          </cell>
          <cell r="F2141">
            <v>222396</v>
          </cell>
          <cell r="G2141">
            <v>3002344</v>
          </cell>
        </row>
        <row r="2142">
          <cell r="B2142">
            <v>56181</v>
          </cell>
          <cell r="C2142" t="str">
            <v>21/12/2022</v>
          </cell>
          <cell r="D2142" t="str">
            <v>Công ty TNHH dịch vụ EB</v>
          </cell>
          <cell r="E2142">
            <v>6112988</v>
          </cell>
          <cell r="F2142">
            <v>489039</v>
          </cell>
          <cell r="G2142">
            <v>6602027</v>
          </cell>
        </row>
        <row r="2143">
          <cell r="B2143">
            <v>56183</v>
          </cell>
          <cell r="C2143" t="str">
            <v>21/12/2022</v>
          </cell>
          <cell r="D2143" t="str">
            <v>Công ty TNHH dịch vụ EB</v>
          </cell>
          <cell r="E2143">
            <v>3689780</v>
          </cell>
          <cell r="F2143">
            <v>295182</v>
          </cell>
          <cell r="G2143">
            <v>3984962</v>
          </cell>
        </row>
        <row r="2144">
          <cell r="B2144">
            <v>56184</v>
          </cell>
          <cell r="C2144" t="str">
            <v>21/12/2022</v>
          </cell>
          <cell r="D2144" t="str">
            <v>Công ty TNHH dịch vụ EB</v>
          </cell>
          <cell r="E2144">
            <v>1468620</v>
          </cell>
          <cell r="F2144">
            <v>117490</v>
          </cell>
          <cell r="G2144">
            <v>1586110</v>
          </cell>
        </row>
        <row r="2145">
          <cell r="B2145">
            <v>56218</v>
          </cell>
          <cell r="C2145" t="str">
            <v>21/12/2022</v>
          </cell>
          <cell r="D2145" t="str">
            <v>Công ty TNHH dịch vụ EB</v>
          </cell>
          <cell r="E2145">
            <v>5753628</v>
          </cell>
          <cell r="F2145">
            <v>460290</v>
          </cell>
          <cell r="G2145">
            <v>6213918</v>
          </cell>
        </row>
        <row r="2146">
          <cell r="B2146">
            <v>56223</v>
          </cell>
          <cell r="C2146" t="str">
            <v>21/12/2022</v>
          </cell>
          <cell r="D2146" t="str">
            <v>Công ty TNHH dịch vụ EB</v>
          </cell>
          <cell r="E2146">
            <v>1468620</v>
          </cell>
          <cell r="F2146">
            <v>117490</v>
          </cell>
          <cell r="G2146">
            <v>1586110</v>
          </cell>
        </row>
        <row r="2147">
          <cell r="B2147">
            <v>56224</v>
          </cell>
          <cell r="C2147" t="str">
            <v>21/12/2022</v>
          </cell>
          <cell r="D2147" t="str">
            <v>Công ty TNHH dịch vụ EB</v>
          </cell>
          <cell r="E2147">
            <v>1669348</v>
          </cell>
          <cell r="F2147">
            <v>133548</v>
          </cell>
          <cell r="G2147">
            <v>1802896</v>
          </cell>
        </row>
        <row r="2148">
          <cell r="B2148">
            <v>56317</v>
          </cell>
          <cell r="C2148" t="str">
            <v>22/12/2022</v>
          </cell>
          <cell r="D2148" t="str">
            <v>Công ty TNHH dịch vụ EB</v>
          </cell>
          <cell r="E2148">
            <v>1605356</v>
          </cell>
          <cell r="F2148">
            <v>128428</v>
          </cell>
          <cell r="G2148">
            <v>1733784</v>
          </cell>
        </row>
        <row r="2149">
          <cell r="B2149">
            <v>56318</v>
          </cell>
          <cell r="C2149" t="str">
            <v>22/12/2022</v>
          </cell>
          <cell r="D2149" t="str">
            <v>Công ty TNHH dịch vụ EB</v>
          </cell>
          <cell r="E2149">
            <v>6112988</v>
          </cell>
          <cell r="F2149">
            <v>489039</v>
          </cell>
          <cell r="G2149">
            <v>6602027</v>
          </cell>
        </row>
        <row r="2150">
          <cell r="B2150">
            <v>56672</v>
          </cell>
          <cell r="C2150" t="str">
            <v>22/12/2022</v>
          </cell>
          <cell r="D2150" t="str">
            <v>Công ty TNHH dịch vụ EB</v>
          </cell>
          <cell r="E2150">
            <v>602196</v>
          </cell>
          <cell r="F2150">
            <v>48176</v>
          </cell>
          <cell r="G2150">
            <v>650372</v>
          </cell>
        </row>
        <row r="2151">
          <cell r="B2151">
            <v>56673</v>
          </cell>
          <cell r="C2151" t="str">
            <v>22/12/2022</v>
          </cell>
          <cell r="D2151" t="str">
            <v>Công ty TNHH dịch vụ EB</v>
          </cell>
          <cell r="E2151">
            <v>555290</v>
          </cell>
          <cell r="F2151">
            <v>44423</v>
          </cell>
          <cell r="G2151">
            <v>599713</v>
          </cell>
        </row>
        <row r="2152">
          <cell r="B2152">
            <v>56677</v>
          </cell>
          <cell r="C2152" t="str">
            <v>22/12/2022</v>
          </cell>
          <cell r="D2152" t="str">
            <v>Công ty TNHH dịch vụ EB</v>
          </cell>
          <cell r="E2152">
            <v>3733204</v>
          </cell>
          <cell r="F2152">
            <v>298656</v>
          </cell>
          <cell r="G2152">
            <v>4031860</v>
          </cell>
        </row>
        <row r="2153">
          <cell r="B2153">
            <v>56678</v>
          </cell>
          <cell r="C2153" t="str">
            <v>22/12/2022</v>
          </cell>
          <cell r="D2153" t="str">
            <v>Công ty TNHH dịch vụ EB</v>
          </cell>
          <cell r="E2153">
            <v>7379600</v>
          </cell>
          <cell r="F2153">
            <v>590368</v>
          </cell>
          <cell r="G2153">
            <v>7969968</v>
          </cell>
        </row>
        <row r="2154">
          <cell r="B2154">
            <v>56679</v>
          </cell>
          <cell r="C2154" t="str">
            <v>22/12/2022</v>
          </cell>
          <cell r="D2154" t="str">
            <v>Công ty TNHH dịch vụ EB</v>
          </cell>
          <cell r="E2154">
            <v>2472260</v>
          </cell>
          <cell r="F2154">
            <v>197781</v>
          </cell>
          <cell r="G2154">
            <v>2670041</v>
          </cell>
        </row>
        <row r="2155">
          <cell r="B2155">
            <v>56680</v>
          </cell>
          <cell r="C2155" t="str">
            <v>22/12/2022</v>
          </cell>
          <cell r="D2155" t="str">
            <v>Công ty TNHH dịch vụ EB</v>
          </cell>
          <cell r="E2155">
            <v>1341900</v>
          </cell>
          <cell r="F2155">
            <v>107352</v>
          </cell>
          <cell r="G2155">
            <v>1449252</v>
          </cell>
        </row>
        <row r="2156">
          <cell r="B2156">
            <v>56681</v>
          </cell>
          <cell r="C2156" t="str">
            <v>22/12/2022</v>
          </cell>
          <cell r="D2156" t="str">
            <v>Công ty TNHH dịch vụ EB</v>
          </cell>
          <cell r="E2156">
            <v>2221160</v>
          </cell>
          <cell r="F2156">
            <v>177693</v>
          </cell>
          <cell r="G2156">
            <v>2398853</v>
          </cell>
        </row>
        <row r="2157">
          <cell r="B2157">
            <v>56682</v>
          </cell>
          <cell r="C2157" t="str">
            <v>22/12/2022</v>
          </cell>
          <cell r="D2157" t="str">
            <v>Công ty TNHH dịch vụ EB</v>
          </cell>
          <cell r="E2157">
            <v>3530380</v>
          </cell>
          <cell r="F2157">
            <v>282430</v>
          </cell>
          <cell r="G2157">
            <v>3812810</v>
          </cell>
        </row>
        <row r="2158">
          <cell r="B2158">
            <v>56683</v>
          </cell>
          <cell r="C2158" t="str">
            <v>22/12/2022</v>
          </cell>
          <cell r="D2158" t="str">
            <v>Công ty TNHH dịch vụ EB</v>
          </cell>
          <cell r="E2158">
            <v>11565800</v>
          </cell>
          <cell r="F2158">
            <v>925264</v>
          </cell>
          <cell r="G2158">
            <v>12491064</v>
          </cell>
        </row>
        <row r="2159">
          <cell r="B2159">
            <v>56684</v>
          </cell>
          <cell r="C2159" t="str">
            <v>23/12/2022</v>
          </cell>
          <cell r="D2159" t="str">
            <v>Công ty TNHH dịch vụ EB</v>
          </cell>
          <cell r="E2159">
            <v>1772628</v>
          </cell>
          <cell r="F2159">
            <v>141810</v>
          </cell>
          <cell r="G2159">
            <v>1914438</v>
          </cell>
        </row>
        <row r="2160">
          <cell r="B2160">
            <v>56685</v>
          </cell>
          <cell r="C2160" t="str">
            <v>23/12/2022</v>
          </cell>
          <cell r="D2160" t="str">
            <v>Công ty TNHH dịch vụ EB</v>
          </cell>
          <cell r="E2160">
            <v>1110580</v>
          </cell>
          <cell r="F2160">
            <v>88846</v>
          </cell>
          <cell r="G2160">
            <v>1199426</v>
          </cell>
        </row>
        <row r="2161">
          <cell r="B2161">
            <v>56686</v>
          </cell>
          <cell r="C2161" t="str">
            <v>23/12/2022</v>
          </cell>
          <cell r="D2161" t="str">
            <v>Công ty TNHH dịch vụ EB</v>
          </cell>
          <cell r="E2161">
            <v>5402544</v>
          </cell>
          <cell r="F2161">
            <v>432204</v>
          </cell>
          <cell r="G2161">
            <v>5834748</v>
          </cell>
        </row>
        <row r="2162">
          <cell r="B2162">
            <v>56687</v>
          </cell>
          <cell r="C2162" t="str">
            <v>23/12/2022</v>
          </cell>
          <cell r="D2162" t="str">
            <v>Công ty TNHH dịch vụ EB</v>
          </cell>
          <cell r="E2162">
            <v>602184</v>
          </cell>
          <cell r="F2162">
            <v>48175</v>
          </cell>
          <cell r="G2162">
            <v>650359</v>
          </cell>
        </row>
        <row r="2163">
          <cell r="B2163">
            <v>56706</v>
          </cell>
          <cell r="C2163" t="str">
            <v>23/12/2022</v>
          </cell>
          <cell r="D2163" t="str">
            <v>Công ty TNHH dịch vụ EB</v>
          </cell>
          <cell r="E2163">
            <v>1110580</v>
          </cell>
          <cell r="F2163">
            <v>88846</v>
          </cell>
          <cell r="G2163">
            <v>1199426</v>
          </cell>
        </row>
        <row r="2164">
          <cell r="B2164">
            <v>56910</v>
          </cell>
          <cell r="C2164" t="str">
            <v>26/12/2022</v>
          </cell>
          <cell r="D2164" t="str">
            <v>Công ty TNHH dịch vụ EB</v>
          </cell>
          <cell r="E2164">
            <v>3224800</v>
          </cell>
          <cell r="F2164">
            <v>257984</v>
          </cell>
          <cell r="G2164">
            <v>3482784</v>
          </cell>
        </row>
        <row r="2165">
          <cell r="B2165">
            <v>56911</v>
          </cell>
          <cell r="C2165" t="str">
            <v>26/12/2022</v>
          </cell>
          <cell r="D2165" t="str">
            <v>Công ty TNHH dịch vụ EB</v>
          </cell>
          <cell r="E2165">
            <v>3779204</v>
          </cell>
          <cell r="F2165">
            <v>302336</v>
          </cell>
          <cell r="G2165">
            <v>4081540</v>
          </cell>
        </row>
        <row r="2166">
          <cell r="B2166">
            <v>56912</v>
          </cell>
          <cell r="C2166" t="str">
            <v>26/12/2022</v>
          </cell>
          <cell r="D2166" t="str">
            <v>Công ty TNHH dịch vụ EB</v>
          </cell>
          <cell r="E2166">
            <v>1311308</v>
          </cell>
          <cell r="F2166">
            <v>104905</v>
          </cell>
          <cell r="G2166">
            <v>1416213</v>
          </cell>
        </row>
        <row r="2167">
          <cell r="B2167">
            <v>56913</v>
          </cell>
          <cell r="C2167" t="str">
            <v>26/12/2022</v>
          </cell>
          <cell r="D2167" t="str">
            <v>Công ty TNHH dịch vụ EB</v>
          </cell>
          <cell r="E2167">
            <v>2781248</v>
          </cell>
          <cell r="F2167">
            <v>222500</v>
          </cell>
          <cell r="G2167">
            <v>3003748</v>
          </cell>
        </row>
        <row r="2168">
          <cell r="B2168">
            <v>56914</v>
          </cell>
          <cell r="C2168" t="str">
            <v>26/12/2022</v>
          </cell>
          <cell r="D2168" t="str">
            <v>Công ty TNHH dịch vụ EB</v>
          </cell>
          <cell r="E2168">
            <v>1560620</v>
          </cell>
          <cell r="F2168">
            <v>124850</v>
          </cell>
          <cell r="G2168">
            <v>1685470</v>
          </cell>
        </row>
        <row r="2169">
          <cell r="B2169">
            <v>56915</v>
          </cell>
          <cell r="C2169" t="str">
            <v>26/12/2022</v>
          </cell>
          <cell r="D2169" t="str">
            <v>Công ty TNHH dịch vụ EB</v>
          </cell>
          <cell r="E2169">
            <v>1542628</v>
          </cell>
          <cell r="F2169">
            <v>123410</v>
          </cell>
          <cell r="G2169">
            <v>1666038</v>
          </cell>
        </row>
        <row r="2170">
          <cell r="B2170">
            <v>56916</v>
          </cell>
          <cell r="C2170" t="str">
            <v>26/12/2022</v>
          </cell>
          <cell r="D2170" t="str">
            <v>Công ty TNHH dịch vụ EB</v>
          </cell>
          <cell r="E2170">
            <v>3181404</v>
          </cell>
          <cell r="F2170">
            <v>254512</v>
          </cell>
          <cell r="G2170">
            <v>3435916</v>
          </cell>
        </row>
        <row r="2171">
          <cell r="B2171">
            <v>56917</v>
          </cell>
          <cell r="C2171" t="str">
            <v>26/12/2022</v>
          </cell>
          <cell r="D2171" t="str">
            <v>Công ty TNHH dịch vụ EB</v>
          </cell>
          <cell r="E2171">
            <v>12224696</v>
          </cell>
          <cell r="F2171">
            <v>977976</v>
          </cell>
          <cell r="G2171">
            <v>13202672</v>
          </cell>
        </row>
        <row r="2172">
          <cell r="B2172">
            <v>56918</v>
          </cell>
          <cell r="C2172" t="str">
            <v>26/12/2022</v>
          </cell>
          <cell r="D2172" t="str">
            <v>Công ty TNHH dịch vụ EB</v>
          </cell>
          <cell r="E2172">
            <v>1358628</v>
          </cell>
          <cell r="F2172">
            <v>108690</v>
          </cell>
          <cell r="G2172">
            <v>1467318</v>
          </cell>
        </row>
        <row r="2173">
          <cell r="B2173">
            <v>56919</v>
          </cell>
          <cell r="C2173" t="str">
            <v>26/12/2022</v>
          </cell>
          <cell r="D2173" t="str">
            <v>Công ty TNHH dịch vụ EB</v>
          </cell>
          <cell r="E2173">
            <v>2681160</v>
          </cell>
          <cell r="F2173">
            <v>214493</v>
          </cell>
          <cell r="G2173">
            <v>2895653</v>
          </cell>
        </row>
        <row r="2174">
          <cell r="B2174">
            <v>56920</v>
          </cell>
          <cell r="C2174" t="str">
            <v>26/12/2022</v>
          </cell>
          <cell r="D2174" t="str">
            <v>Công ty TNHH dịch vụ EB</v>
          </cell>
          <cell r="E2174">
            <v>5754948</v>
          </cell>
          <cell r="F2174">
            <v>460396</v>
          </cell>
          <cell r="G2174">
            <v>6215344</v>
          </cell>
        </row>
        <row r="2175">
          <cell r="B2175">
            <v>56921</v>
          </cell>
          <cell r="C2175" t="str">
            <v>26/12/2022</v>
          </cell>
          <cell r="D2175" t="str">
            <v>Công ty TNHH dịch vụ EB</v>
          </cell>
          <cell r="E2175">
            <v>1248580</v>
          </cell>
          <cell r="F2175">
            <v>99886</v>
          </cell>
          <cell r="G2175">
            <v>1348466</v>
          </cell>
        </row>
        <row r="2176">
          <cell r="B2176">
            <v>56923</v>
          </cell>
          <cell r="C2176" t="str">
            <v>26/12/2022</v>
          </cell>
          <cell r="D2176" t="str">
            <v>Công ty TNHH dịch vụ EB</v>
          </cell>
          <cell r="E2176">
            <v>2267160</v>
          </cell>
          <cell r="F2176">
            <v>181373</v>
          </cell>
          <cell r="G2176">
            <v>2448533</v>
          </cell>
        </row>
        <row r="2177">
          <cell r="B2177">
            <v>56924</v>
          </cell>
          <cell r="C2177" t="str">
            <v>26/12/2022</v>
          </cell>
          <cell r="D2177" t="str">
            <v>Công ty TNHH dịch vụ EB</v>
          </cell>
          <cell r="E2177">
            <v>17627200</v>
          </cell>
          <cell r="F2177">
            <v>1410176</v>
          </cell>
          <cell r="G2177">
            <v>19037376</v>
          </cell>
        </row>
        <row r="2178">
          <cell r="B2178">
            <v>56925</v>
          </cell>
          <cell r="C2178" t="str">
            <v>26/12/2022</v>
          </cell>
          <cell r="D2178" t="str">
            <v>Công ty TNHH dịch vụ EB</v>
          </cell>
          <cell r="E2178">
            <v>1003640</v>
          </cell>
          <cell r="F2178">
            <v>80291</v>
          </cell>
          <cell r="G2178">
            <v>1083931</v>
          </cell>
        </row>
        <row r="2179">
          <cell r="B2179">
            <v>56926</v>
          </cell>
          <cell r="C2179" t="str">
            <v>26/12/2022</v>
          </cell>
          <cell r="D2179" t="str">
            <v>Công ty TNHH dịch vụ EB</v>
          </cell>
          <cell r="E2179">
            <v>1512044</v>
          </cell>
          <cell r="F2179">
            <v>120964</v>
          </cell>
          <cell r="G2179">
            <v>1633008</v>
          </cell>
        </row>
        <row r="2180">
          <cell r="B2180">
            <v>56964</v>
          </cell>
          <cell r="C2180" t="str">
            <v>27/12/2022</v>
          </cell>
          <cell r="D2180" t="str">
            <v>Công ty TNHH dịch vụ EB</v>
          </cell>
          <cell r="E2180">
            <v>3733204</v>
          </cell>
          <cell r="F2180">
            <v>298656</v>
          </cell>
          <cell r="G2180">
            <v>4031860</v>
          </cell>
        </row>
        <row r="2181">
          <cell r="B2181">
            <v>56965</v>
          </cell>
          <cell r="C2181" t="str">
            <v>27/12/2022</v>
          </cell>
          <cell r="D2181" t="str">
            <v>Công ty TNHH dịch vụ EB</v>
          </cell>
          <cell r="E2181">
            <v>1514620</v>
          </cell>
          <cell r="F2181">
            <v>121170</v>
          </cell>
          <cell r="G2181">
            <v>1635790</v>
          </cell>
        </row>
        <row r="2182">
          <cell r="B2182">
            <v>56967</v>
          </cell>
          <cell r="C2182" t="str">
            <v>27/12/2022</v>
          </cell>
          <cell r="D2182" t="str">
            <v>Công ty TNHH dịch vụ EB</v>
          </cell>
          <cell r="E2182">
            <v>4846360</v>
          </cell>
          <cell r="F2182">
            <v>387709</v>
          </cell>
          <cell r="G2182">
            <v>5234069</v>
          </cell>
        </row>
        <row r="2183">
          <cell r="B2183">
            <v>56968</v>
          </cell>
          <cell r="C2183" t="str">
            <v>27/12/2022</v>
          </cell>
          <cell r="D2183" t="str">
            <v>Công ty TNHH dịch vụ EB</v>
          </cell>
          <cell r="E2183">
            <v>7783600</v>
          </cell>
          <cell r="F2183">
            <v>622688</v>
          </cell>
          <cell r="G2183">
            <v>8406288</v>
          </cell>
        </row>
        <row r="2184">
          <cell r="B2184">
            <v>56969</v>
          </cell>
          <cell r="C2184" t="str">
            <v>27/12/2022</v>
          </cell>
          <cell r="D2184" t="str">
            <v>Công ty TNHH dịch vụ EB</v>
          </cell>
          <cell r="E2184">
            <v>5447280</v>
          </cell>
          <cell r="F2184">
            <v>435782</v>
          </cell>
          <cell r="G2184">
            <v>5883062</v>
          </cell>
        </row>
        <row r="2185">
          <cell r="B2185">
            <v>56974</v>
          </cell>
          <cell r="C2185" t="str">
            <v>27/12/2022</v>
          </cell>
          <cell r="D2185" t="str">
            <v>Công ty TNHH dịch vụ EB</v>
          </cell>
          <cell r="E2185">
            <v>1110580</v>
          </cell>
          <cell r="F2185">
            <v>88846</v>
          </cell>
          <cell r="G2185">
            <v>1199426</v>
          </cell>
        </row>
        <row r="2186">
          <cell r="B2186">
            <v>57022</v>
          </cell>
          <cell r="C2186" t="str">
            <v>27/12/2022</v>
          </cell>
          <cell r="D2186" t="str">
            <v>Công ty TNHH dịch vụ EB</v>
          </cell>
          <cell r="E2186">
            <v>1311308</v>
          </cell>
          <cell r="F2186">
            <v>104905</v>
          </cell>
          <cell r="G2186">
            <v>1416213</v>
          </cell>
        </row>
        <row r="2187">
          <cell r="B2187">
            <v>57023</v>
          </cell>
          <cell r="C2187" t="str">
            <v>27/12/2022</v>
          </cell>
          <cell r="D2187" t="str">
            <v>Công ty TNHH dịch vụ EB</v>
          </cell>
          <cell r="E2187">
            <v>6268980</v>
          </cell>
          <cell r="F2187">
            <v>501518</v>
          </cell>
          <cell r="G2187">
            <v>6770498</v>
          </cell>
        </row>
        <row r="2188">
          <cell r="B2188">
            <v>57055</v>
          </cell>
          <cell r="C2188" t="str">
            <v>28/12/2022</v>
          </cell>
          <cell r="D2188" t="str">
            <v>Công ty TNHH dịch vụ EB</v>
          </cell>
          <cell r="E2188">
            <v>2043373</v>
          </cell>
          <cell r="F2188">
            <v>163470</v>
          </cell>
          <cell r="G2188">
            <v>2206843</v>
          </cell>
        </row>
        <row r="2189">
          <cell r="B2189">
            <v>57099</v>
          </cell>
          <cell r="C2189" t="str">
            <v>28/12/2022</v>
          </cell>
          <cell r="D2189" t="str">
            <v>Công ty TNHH dịch vụ EB</v>
          </cell>
          <cell r="E2189">
            <v>7343200</v>
          </cell>
          <cell r="F2189">
            <v>587456</v>
          </cell>
          <cell r="G2189">
            <v>7930656</v>
          </cell>
        </row>
        <row r="2190">
          <cell r="B2190">
            <v>57104</v>
          </cell>
          <cell r="C2190" t="str">
            <v>28/12/2022</v>
          </cell>
          <cell r="D2190" t="str">
            <v>Công ty TNHH dịch vụ EB</v>
          </cell>
          <cell r="E2190">
            <v>6214705</v>
          </cell>
          <cell r="F2190">
            <v>497176</v>
          </cell>
          <cell r="G2190">
            <v>6711881</v>
          </cell>
        </row>
        <row r="2191">
          <cell r="B2191">
            <v>57113</v>
          </cell>
          <cell r="C2191" t="str">
            <v>29/12/2022</v>
          </cell>
          <cell r="D2191" t="str">
            <v>Công ty TNHH dịch vụ EB</v>
          </cell>
          <cell r="E2191">
            <v>1468620</v>
          </cell>
          <cell r="F2191">
            <v>117490</v>
          </cell>
          <cell r="G2191">
            <v>1586110</v>
          </cell>
        </row>
        <row r="2192">
          <cell r="B2192">
            <v>57431</v>
          </cell>
          <cell r="C2192" t="str">
            <v>29/12/2022</v>
          </cell>
          <cell r="D2192" t="str">
            <v>Công ty TNHH dịch vụ EB</v>
          </cell>
          <cell r="E2192">
            <v>1468620</v>
          </cell>
          <cell r="F2192">
            <v>117490</v>
          </cell>
          <cell r="G2192">
            <v>1586110</v>
          </cell>
        </row>
        <row r="2193">
          <cell r="B2193">
            <v>57432</v>
          </cell>
          <cell r="C2193" t="str">
            <v>29/12/2022</v>
          </cell>
          <cell r="D2193" t="str">
            <v>Công ty TNHH dịch vụ EB</v>
          </cell>
          <cell r="E2193">
            <v>2221160</v>
          </cell>
          <cell r="F2193">
            <v>177693</v>
          </cell>
          <cell r="G2193">
            <v>2398853</v>
          </cell>
        </row>
        <row r="2194">
          <cell r="B2194">
            <v>57433</v>
          </cell>
          <cell r="C2194" t="str">
            <v>29/12/2022</v>
          </cell>
          <cell r="D2194" t="str">
            <v>Công ty TNHH dịch vụ EB</v>
          </cell>
          <cell r="E2194">
            <v>1157900</v>
          </cell>
          <cell r="F2194">
            <v>92632</v>
          </cell>
          <cell r="G2194">
            <v>1250532</v>
          </cell>
        </row>
        <row r="2195">
          <cell r="B2195">
            <v>57434</v>
          </cell>
          <cell r="C2195" t="str">
            <v>29/12/2022</v>
          </cell>
          <cell r="D2195" t="str">
            <v>Công ty TNHH dịch vụ EB</v>
          </cell>
          <cell r="E2195">
            <v>602196</v>
          </cell>
          <cell r="F2195">
            <v>48176</v>
          </cell>
          <cell r="G2195">
            <v>650372</v>
          </cell>
        </row>
        <row r="2196">
          <cell r="B2196">
            <v>57435</v>
          </cell>
          <cell r="C2196" t="str">
            <v>29/12/2022</v>
          </cell>
          <cell r="D2196" t="str">
            <v>Công ty TNHH dịch vụ EB</v>
          </cell>
          <cell r="E2196">
            <v>2421120</v>
          </cell>
          <cell r="F2196">
            <v>193690</v>
          </cell>
          <cell r="G2196">
            <v>2614810</v>
          </cell>
        </row>
        <row r="2197">
          <cell r="B2197">
            <v>57436</v>
          </cell>
          <cell r="C2197" t="str">
            <v>29/12/2022</v>
          </cell>
          <cell r="D2197" t="str">
            <v>Công ty TNHH dịch vụ EB</v>
          </cell>
          <cell r="E2197">
            <v>4405860</v>
          </cell>
          <cell r="F2197">
            <v>352469</v>
          </cell>
          <cell r="G2197">
            <v>4758329</v>
          </cell>
        </row>
        <row r="2198">
          <cell r="B2198">
            <v>57437</v>
          </cell>
          <cell r="C2198" t="str">
            <v>29/12/2022</v>
          </cell>
          <cell r="D2198" t="str">
            <v>Công ty TNHH dịch vụ EB</v>
          </cell>
          <cell r="E2198">
            <v>4246460</v>
          </cell>
          <cell r="F2198">
            <v>339717</v>
          </cell>
          <cell r="G2198">
            <v>4586177</v>
          </cell>
        </row>
        <row r="2199">
          <cell r="B2199">
            <v>57438</v>
          </cell>
          <cell r="C2199" t="str">
            <v>29/12/2022</v>
          </cell>
          <cell r="D2199" t="str">
            <v>Công ty TNHH dịch vụ EB</v>
          </cell>
          <cell r="E2199">
            <v>1156580</v>
          </cell>
          <cell r="F2199">
            <v>92526</v>
          </cell>
          <cell r="G2199">
            <v>1249106</v>
          </cell>
        </row>
        <row r="2200">
          <cell r="B2200">
            <v>57439</v>
          </cell>
          <cell r="C2200" t="str">
            <v>29/12/2022</v>
          </cell>
          <cell r="D2200" t="str">
            <v>Công ty TNHH dịch vụ EB</v>
          </cell>
          <cell r="E2200">
            <v>1309220</v>
          </cell>
          <cell r="F2200">
            <v>104738</v>
          </cell>
          <cell r="G2200">
            <v>1413958</v>
          </cell>
        </row>
        <row r="2201">
          <cell r="B2201">
            <v>57522</v>
          </cell>
          <cell r="C2201" t="str">
            <v>29/12/2022</v>
          </cell>
          <cell r="D2201" t="str">
            <v>Công ty TNHH dịch vụ EB</v>
          </cell>
          <cell r="E2201">
            <v>2835888</v>
          </cell>
          <cell r="F2201">
            <v>226871</v>
          </cell>
          <cell r="G2201">
            <v>3062759</v>
          </cell>
        </row>
        <row r="2202">
          <cell r="B2202">
            <v>57523</v>
          </cell>
          <cell r="C2202" t="str">
            <v>29/12/2022</v>
          </cell>
          <cell r="D2202" t="str">
            <v>Công ty TNHH dịch vụ EB</v>
          </cell>
          <cell r="E2202">
            <v>7146396</v>
          </cell>
          <cell r="F2202">
            <v>571712</v>
          </cell>
          <cell r="G2202">
            <v>7718108</v>
          </cell>
        </row>
        <row r="2203">
          <cell r="B2203">
            <v>57524</v>
          </cell>
          <cell r="C2203" t="str">
            <v>29/12/2022</v>
          </cell>
          <cell r="D2203" t="str">
            <v>Công ty TNHH dịch vụ EB</v>
          </cell>
          <cell r="E2203">
            <v>3890508</v>
          </cell>
          <cell r="F2203">
            <v>311241</v>
          </cell>
          <cell r="G2203">
            <v>4201749</v>
          </cell>
        </row>
        <row r="2204">
          <cell r="B2204">
            <v>57542</v>
          </cell>
          <cell r="C2204" t="str">
            <v>29/12/2022</v>
          </cell>
          <cell r="D2204" t="str">
            <v>Công ty TNHH dịch vụ EB</v>
          </cell>
          <cell r="E2204">
            <v>2580520</v>
          </cell>
          <cell r="F2204">
            <v>206442</v>
          </cell>
          <cell r="G2204">
            <v>2786962</v>
          </cell>
        </row>
        <row r="2205">
          <cell r="B2205">
            <v>57625</v>
          </cell>
          <cell r="C2205" t="str">
            <v>30/12/2022</v>
          </cell>
          <cell r="D2205" t="str">
            <v>Công ty TNHH dịch vụ EB</v>
          </cell>
          <cell r="E2205">
            <v>6870396</v>
          </cell>
          <cell r="F2205">
            <v>549632</v>
          </cell>
          <cell r="G2205">
            <v>7420028</v>
          </cell>
        </row>
        <row r="2206">
          <cell r="B2206">
            <v>57660</v>
          </cell>
          <cell r="C2206" t="str">
            <v>30/12/2022</v>
          </cell>
          <cell r="D2206" t="str">
            <v>Công ty TNHH dịch vụ EB</v>
          </cell>
          <cell r="E2206">
            <v>7263576</v>
          </cell>
          <cell r="F2206">
            <v>581086</v>
          </cell>
          <cell r="G2206">
            <v>7844662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5"/>
  <sheetViews>
    <sheetView topLeftCell="D1" workbookViewId="0">
      <selection activeCell="K1" sqref="K1"/>
    </sheetView>
  </sheetViews>
  <sheetFormatPr defaultRowHeight="12.75" outlineLevelRow="2" x14ac:dyDescent="0.2"/>
  <cols>
    <col min="1" max="1" width="9" bestFit="1" customWidth="1"/>
    <col min="2" max="2" width="12" bestFit="1" customWidth="1"/>
    <col min="3" max="3" width="13" bestFit="1" customWidth="1"/>
    <col min="4" max="4" width="17" bestFit="1" customWidth="1"/>
    <col min="5" max="5" width="15" bestFit="1" customWidth="1"/>
    <col min="6" max="6" width="10" bestFit="1" customWidth="1"/>
    <col min="7" max="7" width="15" bestFit="1" customWidth="1"/>
    <col min="8" max="8" width="14" bestFit="1" customWidth="1"/>
    <col min="9" max="9" width="11" bestFit="1" customWidth="1"/>
    <col min="10" max="10" width="14" bestFit="1" customWidth="1"/>
    <col min="11" max="11" width="13" bestFit="1" customWidth="1"/>
    <col min="12" max="12" width="31" bestFit="1" customWidth="1"/>
    <col min="13" max="13" width="15" bestFit="1" customWidth="1"/>
    <col min="14" max="14" width="19" bestFit="1" customWidth="1"/>
  </cols>
  <sheetData>
    <row r="1" spans="1:14" ht="25.5" x14ac:dyDescent="0.2">
      <c r="A1" s="1" t="s">
        <v>750</v>
      </c>
      <c r="B1" s="1" t="s">
        <v>751</v>
      </c>
      <c r="C1" s="1" t="s">
        <v>752</v>
      </c>
      <c r="D1" s="1" t="s">
        <v>753</v>
      </c>
      <c r="E1" s="1" t="s">
        <v>754</v>
      </c>
      <c r="F1" s="10" t="s">
        <v>755</v>
      </c>
      <c r="G1" s="1" t="s">
        <v>756</v>
      </c>
      <c r="H1" s="1" t="s">
        <v>757</v>
      </c>
      <c r="I1" s="10" t="s">
        <v>758</v>
      </c>
      <c r="J1" s="1" t="s">
        <v>759</v>
      </c>
      <c r="K1" s="10" t="s">
        <v>760</v>
      </c>
      <c r="L1" s="1" t="s">
        <v>761</v>
      </c>
      <c r="M1" s="1" t="s">
        <v>762</v>
      </c>
      <c r="N1" s="1" t="s">
        <v>763</v>
      </c>
    </row>
    <row r="2" spans="1:14" ht="14.1" customHeight="1" outlineLevel="2" x14ac:dyDescent="0.2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s="2">
        <v>44907</v>
      </c>
      <c r="H2" s="2">
        <v>44910</v>
      </c>
      <c r="I2" t="s">
        <v>0</v>
      </c>
      <c r="J2" s="2">
        <v>44952</v>
      </c>
      <c r="K2" s="3">
        <v>-2617065</v>
      </c>
      <c r="L2" t="s">
        <v>7</v>
      </c>
      <c r="M2" s="2">
        <v>44962</v>
      </c>
      <c r="N2" t="s">
        <v>8</v>
      </c>
    </row>
    <row r="3" spans="1:14" ht="14.1" customHeight="1" outlineLevel="2" x14ac:dyDescent="0.2">
      <c r="A3" t="s">
        <v>1</v>
      </c>
      <c r="B3" t="s">
        <v>9</v>
      </c>
      <c r="C3" t="s">
        <v>3</v>
      </c>
      <c r="D3" t="s">
        <v>10</v>
      </c>
      <c r="E3" t="s">
        <v>11</v>
      </c>
      <c r="F3" t="s">
        <v>6</v>
      </c>
      <c r="G3" s="2">
        <v>44907</v>
      </c>
      <c r="H3" s="2">
        <v>44910</v>
      </c>
      <c r="I3" t="s">
        <v>0</v>
      </c>
      <c r="J3" s="2">
        <v>44952</v>
      </c>
      <c r="K3" s="3">
        <v>-5617970</v>
      </c>
      <c r="L3" t="s">
        <v>7</v>
      </c>
      <c r="M3" s="2">
        <v>44962</v>
      </c>
      <c r="N3" t="s">
        <v>8</v>
      </c>
    </row>
    <row r="4" spans="1:14" ht="14.1" customHeight="1" outlineLevel="2" x14ac:dyDescent="0.2">
      <c r="A4" t="s">
        <v>1</v>
      </c>
      <c r="B4" t="s">
        <v>12</v>
      </c>
      <c r="C4" t="s">
        <v>3</v>
      </c>
      <c r="D4" t="s">
        <v>13</v>
      </c>
      <c r="E4" t="s">
        <v>14</v>
      </c>
      <c r="F4" t="s">
        <v>6</v>
      </c>
      <c r="G4" s="2">
        <v>44907</v>
      </c>
      <c r="H4" s="2">
        <v>44909</v>
      </c>
      <c r="I4" t="s">
        <v>0</v>
      </c>
      <c r="J4" s="2">
        <v>44952</v>
      </c>
      <c r="K4" s="3">
        <v>-2615643</v>
      </c>
      <c r="L4" t="s">
        <v>7</v>
      </c>
      <c r="M4" s="2">
        <v>44962</v>
      </c>
      <c r="N4" t="s">
        <v>8</v>
      </c>
    </row>
    <row r="5" spans="1:14" ht="14.1" customHeight="1" outlineLevel="2" x14ac:dyDescent="0.2">
      <c r="A5" t="s">
        <v>1</v>
      </c>
      <c r="B5" t="s">
        <v>15</v>
      </c>
      <c r="C5" t="s">
        <v>3</v>
      </c>
      <c r="D5" t="s">
        <v>16</v>
      </c>
      <c r="E5" t="s">
        <v>17</v>
      </c>
      <c r="F5" t="s">
        <v>6</v>
      </c>
      <c r="G5" s="2">
        <v>44907</v>
      </c>
      <c r="H5" s="2">
        <v>44910</v>
      </c>
      <c r="I5" t="s">
        <v>0</v>
      </c>
      <c r="J5" s="2">
        <v>44952</v>
      </c>
      <c r="K5" s="3">
        <v>-1416213</v>
      </c>
      <c r="L5" t="s">
        <v>7</v>
      </c>
      <c r="M5" s="2">
        <v>44962</v>
      </c>
      <c r="N5" t="s">
        <v>8</v>
      </c>
    </row>
    <row r="6" spans="1:14" ht="14.1" customHeight="1" outlineLevel="2" x14ac:dyDescent="0.2">
      <c r="A6" t="s">
        <v>1</v>
      </c>
      <c r="B6" t="s">
        <v>18</v>
      </c>
      <c r="C6" t="s">
        <v>3</v>
      </c>
      <c r="D6" t="s">
        <v>19</v>
      </c>
      <c r="E6" t="s">
        <v>20</v>
      </c>
      <c r="F6" t="s">
        <v>6</v>
      </c>
      <c r="G6" s="2">
        <v>44907</v>
      </c>
      <c r="H6" s="2">
        <v>44909</v>
      </c>
      <c r="I6" t="s">
        <v>0</v>
      </c>
      <c r="J6" s="2">
        <v>44952</v>
      </c>
      <c r="K6" s="3">
        <v>-10363399</v>
      </c>
      <c r="L6" t="s">
        <v>7</v>
      </c>
      <c r="M6" s="2">
        <v>44962</v>
      </c>
      <c r="N6" t="s">
        <v>8</v>
      </c>
    </row>
    <row r="7" spans="1:14" ht="14.1" customHeight="1" outlineLevel="2" x14ac:dyDescent="0.2">
      <c r="A7" t="s">
        <v>1</v>
      </c>
      <c r="B7" t="s">
        <v>21</v>
      </c>
      <c r="C7" t="s">
        <v>3</v>
      </c>
      <c r="D7" t="s">
        <v>22</v>
      </c>
      <c r="E7" t="s">
        <v>23</v>
      </c>
      <c r="F7" t="s">
        <v>6</v>
      </c>
      <c r="G7" s="2">
        <v>44907</v>
      </c>
      <c r="H7" s="2">
        <v>44911</v>
      </c>
      <c r="I7" t="s">
        <v>0</v>
      </c>
      <c r="J7" s="2">
        <v>44952</v>
      </c>
      <c r="K7" s="3">
        <v>-4031852</v>
      </c>
      <c r="L7" t="s">
        <v>7</v>
      </c>
      <c r="M7" s="2">
        <v>44962</v>
      </c>
      <c r="N7" t="s">
        <v>8</v>
      </c>
    </row>
    <row r="8" spans="1:14" ht="14.1" customHeight="1" outlineLevel="2" x14ac:dyDescent="0.2">
      <c r="A8" t="s">
        <v>1</v>
      </c>
      <c r="B8" t="s">
        <v>24</v>
      </c>
      <c r="C8" t="s">
        <v>3</v>
      </c>
      <c r="D8" t="s">
        <v>25</v>
      </c>
      <c r="E8" t="s">
        <v>26</v>
      </c>
      <c r="F8" t="s">
        <v>6</v>
      </c>
      <c r="G8" s="2">
        <v>44907</v>
      </c>
      <c r="H8" s="2">
        <v>44911</v>
      </c>
      <c r="I8" t="s">
        <v>0</v>
      </c>
      <c r="J8" s="2">
        <v>44952</v>
      </c>
      <c r="K8" s="3">
        <v>-1802896</v>
      </c>
      <c r="L8" t="s">
        <v>7</v>
      </c>
      <c r="M8" s="2">
        <v>44962</v>
      </c>
      <c r="N8" t="s">
        <v>8</v>
      </c>
    </row>
    <row r="9" spans="1:14" ht="14.1" customHeight="1" outlineLevel="2" x14ac:dyDescent="0.2">
      <c r="A9" t="s">
        <v>1</v>
      </c>
      <c r="B9" t="s">
        <v>27</v>
      </c>
      <c r="C9" t="s">
        <v>3</v>
      </c>
      <c r="D9" t="s">
        <v>28</v>
      </c>
      <c r="E9" t="s">
        <v>29</v>
      </c>
      <c r="F9" t="s">
        <v>6</v>
      </c>
      <c r="G9" s="2">
        <v>44907</v>
      </c>
      <c r="H9" s="2">
        <v>44911</v>
      </c>
      <c r="I9" t="s">
        <v>0</v>
      </c>
      <c r="J9" s="2">
        <v>44952</v>
      </c>
      <c r="K9" s="3">
        <v>-4201749</v>
      </c>
      <c r="L9" t="s">
        <v>7</v>
      </c>
      <c r="M9" s="2">
        <v>44962</v>
      </c>
      <c r="N9" t="s">
        <v>8</v>
      </c>
    </row>
    <row r="10" spans="1:14" ht="14.1" customHeight="1" outlineLevel="2" x14ac:dyDescent="0.2">
      <c r="A10" t="s">
        <v>1</v>
      </c>
      <c r="B10" t="s">
        <v>30</v>
      </c>
      <c r="C10" t="s">
        <v>3</v>
      </c>
      <c r="D10" t="s">
        <v>31</v>
      </c>
      <c r="E10" t="s">
        <v>32</v>
      </c>
      <c r="F10" t="s">
        <v>6</v>
      </c>
      <c r="G10" s="2">
        <v>44909</v>
      </c>
      <c r="H10" s="2">
        <v>44912</v>
      </c>
      <c r="I10" t="s">
        <v>0</v>
      </c>
      <c r="J10" s="2">
        <v>44954</v>
      </c>
      <c r="K10" s="3">
        <v>-2051296</v>
      </c>
      <c r="L10" t="s">
        <v>7</v>
      </c>
      <c r="M10" s="2">
        <v>44962</v>
      </c>
      <c r="N10" t="s">
        <v>8</v>
      </c>
    </row>
    <row r="11" spans="1:14" ht="14.1" customHeight="1" outlineLevel="2" x14ac:dyDescent="0.2">
      <c r="A11" t="s">
        <v>1</v>
      </c>
      <c r="B11" t="s">
        <v>21</v>
      </c>
      <c r="C11" t="s">
        <v>3</v>
      </c>
      <c r="D11" t="s">
        <v>33</v>
      </c>
      <c r="E11" t="s">
        <v>34</v>
      </c>
      <c r="F11" t="s">
        <v>6</v>
      </c>
      <c r="G11" s="2">
        <v>44900</v>
      </c>
      <c r="H11" s="2">
        <v>44904</v>
      </c>
      <c r="I11" t="s">
        <v>0</v>
      </c>
      <c r="J11" s="2">
        <v>44945</v>
      </c>
      <c r="K11" s="3">
        <v>-1802917</v>
      </c>
      <c r="L11" t="s">
        <v>7</v>
      </c>
      <c r="M11" s="2">
        <v>44962</v>
      </c>
      <c r="N11" t="s">
        <v>8</v>
      </c>
    </row>
    <row r="12" spans="1:14" ht="14.1" customHeight="1" outlineLevel="2" x14ac:dyDescent="0.2">
      <c r="A12" t="s">
        <v>1</v>
      </c>
      <c r="B12" t="s">
        <v>35</v>
      </c>
      <c r="C12" t="s">
        <v>3</v>
      </c>
      <c r="D12" t="s">
        <v>36</v>
      </c>
      <c r="E12" t="s">
        <v>37</v>
      </c>
      <c r="F12" t="s">
        <v>6</v>
      </c>
      <c r="G12" s="2">
        <v>44907</v>
      </c>
      <c r="H12" s="2">
        <v>44909</v>
      </c>
      <c r="I12" t="s">
        <v>0</v>
      </c>
      <c r="J12" s="2">
        <v>44952</v>
      </c>
      <c r="K12" s="3">
        <v>-1586110</v>
      </c>
      <c r="L12" t="s">
        <v>7</v>
      </c>
      <c r="M12" s="2">
        <v>44962</v>
      </c>
      <c r="N12" t="s">
        <v>8</v>
      </c>
    </row>
    <row r="13" spans="1:14" ht="14.1" customHeight="1" outlineLevel="2" x14ac:dyDescent="0.2">
      <c r="A13" t="s">
        <v>1</v>
      </c>
      <c r="B13" t="s">
        <v>18</v>
      </c>
      <c r="C13" t="s">
        <v>3</v>
      </c>
      <c r="D13" t="s">
        <v>38</v>
      </c>
      <c r="E13" t="s">
        <v>39</v>
      </c>
      <c r="F13" t="s">
        <v>6</v>
      </c>
      <c r="G13" s="2">
        <v>44907</v>
      </c>
      <c r="H13" s="2">
        <v>44909</v>
      </c>
      <c r="I13" t="s">
        <v>0</v>
      </c>
      <c r="J13" s="2">
        <v>44952</v>
      </c>
      <c r="K13" s="3">
        <v>-8397410</v>
      </c>
      <c r="L13" t="s">
        <v>7</v>
      </c>
      <c r="M13" s="2">
        <v>44962</v>
      </c>
      <c r="N13" t="s">
        <v>8</v>
      </c>
    </row>
    <row r="14" spans="1:14" ht="14.1" customHeight="1" outlineLevel="2" x14ac:dyDescent="0.2">
      <c r="A14" t="s">
        <v>1</v>
      </c>
      <c r="B14" t="s">
        <v>40</v>
      </c>
      <c r="C14" t="s">
        <v>3</v>
      </c>
      <c r="D14" t="s">
        <v>41</v>
      </c>
      <c r="E14" t="s">
        <v>42</v>
      </c>
      <c r="F14" t="s">
        <v>6</v>
      </c>
      <c r="G14" s="2">
        <v>44909</v>
      </c>
      <c r="H14" s="2">
        <v>44909</v>
      </c>
      <c r="I14" t="s">
        <v>0</v>
      </c>
      <c r="J14" s="2">
        <v>44954</v>
      </c>
      <c r="K14" s="3">
        <v>-2398853</v>
      </c>
      <c r="L14" t="s">
        <v>7</v>
      </c>
      <c r="M14" s="2">
        <v>44962</v>
      </c>
      <c r="N14" t="s">
        <v>8</v>
      </c>
    </row>
    <row r="15" spans="1:14" ht="14.1" customHeight="1" outlineLevel="2" x14ac:dyDescent="0.2">
      <c r="A15" t="s">
        <v>1</v>
      </c>
      <c r="B15" t="s">
        <v>43</v>
      </c>
      <c r="C15" t="s">
        <v>3</v>
      </c>
      <c r="D15" t="s">
        <v>44</v>
      </c>
      <c r="E15" t="s">
        <v>45</v>
      </c>
      <c r="F15" t="s">
        <v>6</v>
      </c>
      <c r="G15" s="2">
        <v>44907</v>
      </c>
      <c r="H15" s="2">
        <v>44909</v>
      </c>
      <c r="I15" t="s">
        <v>0</v>
      </c>
      <c r="J15" s="2">
        <v>44952</v>
      </c>
      <c r="K15" s="3">
        <v>-1586110</v>
      </c>
      <c r="L15" t="s">
        <v>7</v>
      </c>
      <c r="M15" s="2">
        <v>44962</v>
      </c>
      <c r="N15" t="s">
        <v>8</v>
      </c>
    </row>
    <row r="16" spans="1:14" ht="14.1" customHeight="1" outlineLevel="2" x14ac:dyDescent="0.2">
      <c r="A16" t="s">
        <v>1</v>
      </c>
      <c r="B16" t="s">
        <v>46</v>
      </c>
      <c r="C16" t="s">
        <v>3</v>
      </c>
      <c r="D16" t="s">
        <v>47</v>
      </c>
      <c r="E16" t="s">
        <v>48</v>
      </c>
      <c r="F16" t="s">
        <v>6</v>
      </c>
      <c r="G16" s="2">
        <v>44907</v>
      </c>
      <c r="H16" s="2">
        <v>44909</v>
      </c>
      <c r="I16" t="s">
        <v>0</v>
      </c>
      <c r="J16" s="2">
        <v>44952</v>
      </c>
      <c r="K16" s="3">
        <v>-3389005</v>
      </c>
      <c r="L16" t="s">
        <v>7</v>
      </c>
      <c r="M16" s="2">
        <v>44962</v>
      </c>
      <c r="N16" t="s">
        <v>8</v>
      </c>
    </row>
    <row r="17" spans="1:14" ht="14.1" customHeight="1" outlineLevel="2" x14ac:dyDescent="0.2">
      <c r="A17" t="s">
        <v>1</v>
      </c>
      <c r="B17" t="s">
        <v>49</v>
      </c>
      <c r="C17" t="s">
        <v>3</v>
      </c>
      <c r="D17" t="s">
        <v>50</v>
      </c>
      <c r="E17" t="s">
        <v>51</v>
      </c>
      <c r="F17" t="s">
        <v>6</v>
      </c>
      <c r="G17" s="2">
        <v>44907</v>
      </c>
      <c r="H17" s="2">
        <v>44909</v>
      </c>
      <c r="I17" t="s">
        <v>0</v>
      </c>
      <c r="J17" s="2">
        <v>44952</v>
      </c>
      <c r="K17" s="3">
        <v>-3984984</v>
      </c>
      <c r="L17" t="s">
        <v>7</v>
      </c>
      <c r="M17" s="2">
        <v>44962</v>
      </c>
      <c r="N17" t="s">
        <v>8</v>
      </c>
    </row>
    <row r="18" spans="1:14" ht="14.1" customHeight="1" outlineLevel="2" x14ac:dyDescent="0.2">
      <c r="A18" t="s">
        <v>1</v>
      </c>
      <c r="B18" t="s">
        <v>52</v>
      </c>
      <c r="C18" t="s">
        <v>3</v>
      </c>
      <c r="D18" t="s">
        <v>53</v>
      </c>
      <c r="E18" t="s">
        <v>54</v>
      </c>
      <c r="F18" t="s">
        <v>6</v>
      </c>
      <c r="G18" s="2">
        <v>44904</v>
      </c>
      <c r="H18" s="2">
        <v>44908</v>
      </c>
      <c r="I18" t="s">
        <v>0</v>
      </c>
      <c r="J18" s="2">
        <v>44949</v>
      </c>
      <c r="K18" s="3">
        <v>-6213089</v>
      </c>
      <c r="L18" t="s">
        <v>7</v>
      </c>
      <c r="M18" s="2">
        <v>44962</v>
      </c>
      <c r="N18" t="s">
        <v>8</v>
      </c>
    </row>
    <row r="19" spans="1:14" ht="14.1" customHeight="1" outlineLevel="2" x14ac:dyDescent="0.2">
      <c r="A19" t="s">
        <v>1</v>
      </c>
      <c r="B19" t="s">
        <v>55</v>
      </c>
      <c r="C19" t="s">
        <v>3</v>
      </c>
      <c r="D19" t="s">
        <v>56</v>
      </c>
      <c r="E19" t="s">
        <v>57</v>
      </c>
      <c r="F19" t="s">
        <v>6</v>
      </c>
      <c r="G19" s="2">
        <v>44908</v>
      </c>
      <c r="H19" s="2">
        <v>44908</v>
      </c>
      <c r="I19" t="s">
        <v>0</v>
      </c>
      <c r="J19" s="2">
        <v>44953</v>
      </c>
      <c r="K19" s="3">
        <v>-3052002</v>
      </c>
      <c r="L19" t="s">
        <v>7</v>
      </c>
      <c r="M19" s="2">
        <v>44962</v>
      </c>
      <c r="N19" t="s">
        <v>8</v>
      </c>
    </row>
    <row r="20" spans="1:14" ht="14.1" customHeight="1" outlineLevel="2" x14ac:dyDescent="0.2">
      <c r="A20" t="s">
        <v>1</v>
      </c>
      <c r="B20" t="s">
        <v>58</v>
      </c>
      <c r="C20" t="s">
        <v>3</v>
      </c>
      <c r="D20" t="s">
        <v>59</v>
      </c>
      <c r="E20" t="s">
        <v>60</v>
      </c>
      <c r="F20" t="s">
        <v>6</v>
      </c>
      <c r="G20" s="2">
        <v>44903</v>
      </c>
      <c r="H20" s="2">
        <v>44908</v>
      </c>
      <c r="I20" t="s">
        <v>0</v>
      </c>
      <c r="J20" s="2">
        <v>44948</v>
      </c>
      <c r="K20" s="3">
        <v>-4684172</v>
      </c>
      <c r="L20" t="s">
        <v>7</v>
      </c>
      <c r="M20" s="2">
        <v>44962</v>
      </c>
      <c r="N20" t="s">
        <v>8</v>
      </c>
    </row>
    <row r="21" spans="1:14" ht="14.1" customHeight="1" outlineLevel="2" x14ac:dyDescent="0.2">
      <c r="A21" t="s">
        <v>1</v>
      </c>
      <c r="B21" t="s">
        <v>61</v>
      </c>
      <c r="C21" t="s">
        <v>3</v>
      </c>
      <c r="D21" t="s">
        <v>62</v>
      </c>
      <c r="E21" t="s">
        <v>63</v>
      </c>
      <c r="F21" t="s">
        <v>6</v>
      </c>
      <c r="G21" s="2">
        <v>44908</v>
      </c>
      <c r="H21" s="2">
        <v>44908</v>
      </c>
      <c r="I21" t="s">
        <v>0</v>
      </c>
      <c r="J21" s="2">
        <v>44953</v>
      </c>
      <c r="K21" s="3">
        <v>-6221431</v>
      </c>
      <c r="L21" t="s">
        <v>7</v>
      </c>
      <c r="M21" s="2">
        <v>44962</v>
      </c>
      <c r="N21" t="s">
        <v>8</v>
      </c>
    </row>
    <row r="22" spans="1:14" ht="14.1" customHeight="1" outlineLevel="2" x14ac:dyDescent="0.2">
      <c r="A22" t="s">
        <v>1</v>
      </c>
      <c r="B22" t="s">
        <v>30</v>
      </c>
      <c r="C22" t="s">
        <v>3</v>
      </c>
      <c r="D22" t="s">
        <v>64</v>
      </c>
      <c r="E22" t="s">
        <v>65</v>
      </c>
      <c r="F22" t="s">
        <v>6</v>
      </c>
      <c r="G22" s="2">
        <v>44904</v>
      </c>
      <c r="H22" s="2">
        <v>44907</v>
      </c>
      <c r="I22" t="s">
        <v>0</v>
      </c>
      <c r="J22" s="2">
        <v>44949</v>
      </c>
      <c r="K22" s="3">
        <v>-3080825</v>
      </c>
      <c r="L22" t="s">
        <v>7</v>
      </c>
      <c r="M22" s="2">
        <v>44962</v>
      </c>
      <c r="N22" t="s">
        <v>8</v>
      </c>
    </row>
    <row r="23" spans="1:14" ht="14.1" customHeight="1" outlineLevel="2" x14ac:dyDescent="0.2">
      <c r="A23" t="s">
        <v>1</v>
      </c>
      <c r="B23" t="s">
        <v>49</v>
      </c>
      <c r="C23" t="s">
        <v>3</v>
      </c>
      <c r="D23" t="s">
        <v>66</v>
      </c>
      <c r="E23" t="s">
        <v>67</v>
      </c>
      <c r="F23" t="s">
        <v>6</v>
      </c>
      <c r="G23" s="2">
        <v>44900</v>
      </c>
      <c r="H23" s="2">
        <v>44902</v>
      </c>
      <c r="I23" t="s">
        <v>0</v>
      </c>
      <c r="J23" s="2">
        <v>44945</v>
      </c>
      <c r="K23" s="3">
        <v>-3815065</v>
      </c>
      <c r="L23" t="s">
        <v>7</v>
      </c>
      <c r="M23" s="2">
        <v>44962</v>
      </c>
      <c r="N23" t="s">
        <v>8</v>
      </c>
    </row>
    <row r="24" spans="1:14" ht="14.1" customHeight="1" outlineLevel="2" x14ac:dyDescent="0.2">
      <c r="A24" t="s">
        <v>1</v>
      </c>
      <c r="B24" t="s">
        <v>68</v>
      </c>
      <c r="C24" t="s">
        <v>3</v>
      </c>
      <c r="D24" t="s">
        <v>69</v>
      </c>
      <c r="E24" t="s">
        <v>70</v>
      </c>
      <c r="F24" t="s">
        <v>6</v>
      </c>
      <c r="G24" s="2">
        <v>44911</v>
      </c>
      <c r="H24" s="2">
        <v>44911</v>
      </c>
      <c r="I24" t="s">
        <v>0</v>
      </c>
      <c r="J24" s="2">
        <v>44956</v>
      </c>
      <c r="K24" s="3">
        <v>-1199426</v>
      </c>
      <c r="L24" t="s">
        <v>7</v>
      </c>
      <c r="M24" s="2">
        <v>44962</v>
      </c>
      <c r="N24" t="s">
        <v>8</v>
      </c>
    </row>
    <row r="25" spans="1:14" ht="14.1" customHeight="1" outlineLevel="2" x14ac:dyDescent="0.2">
      <c r="A25" t="s">
        <v>1</v>
      </c>
      <c r="B25" t="s">
        <v>71</v>
      </c>
      <c r="C25" t="s">
        <v>3</v>
      </c>
      <c r="D25" t="s">
        <v>72</v>
      </c>
      <c r="E25" t="s">
        <v>73</v>
      </c>
      <c r="F25" t="s">
        <v>6</v>
      </c>
      <c r="G25" s="2">
        <v>44900</v>
      </c>
      <c r="H25" s="2">
        <v>44904</v>
      </c>
      <c r="I25" t="s">
        <v>0</v>
      </c>
      <c r="J25" s="2">
        <v>44945</v>
      </c>
      <c r="K25" s="3">
        <v>-1566678</v>
      </c>
      <c r="L25" t="s">
        <v>7</v>
      </c>
      <c r="M25" s="2">
        <v>44962</v>
      </c>
      <c r="N25" t="s">
        <v>8</v>
      </c>
    </row>
    <row r="26" spans="1:14" ht="14.1" customHeight="1" outlineLevel="2" x14ac:dyDescent="0.2">
      <c r="A26" t="s">
        <v>1</v>
      </c>
      <c r="B26" t="s">
        <v>46</v>
      </c>
      <c r="C26" t="s">
        <v>3</v>
      </c>
      <c r="D26" t="s">
        <v>74</v>
      </c>
      <c r="E26" t="s">
        <v>75</v>
      </c>
      <c r="F26" t="s">
        <v>6</v>
      </c>
      <c r="G26" s="2">
        <v>44900</v>
      </c>
      <c r="H26" s="2">
        <v>44903</v>
      </c>
      <c r="I26" t="s">
        <v>0</v>
      </c>
      <c r="J26" s="2">
        <v>44945</v>
      </c>
      <c r="K26" s="3">
        <v>-1586110</v>
      </c>
      <c r="L26" t="s">
        <v>7</v>
      </c>
      <c r="M26" s="2">
        <v>44962</v>
      </c>
      <c r="N26" t="s">
        <v>8</v>
      </c>
    </row>
    <row r="27" spans="1:14" ht="14.1" customHeight="1" outlineLevel="2" x14ac:dyDescent="0.2">
      <c r="A27" t="s">
        <v>1</v>
      </c>
      <c r="B27" t="s">
        <v>76</v>
      </c>
      <c r="C27" t="s">
        <v>3</v>
      </c>
      <c r="D27" t="s">
        <v>77</v>
      </c>
      <c r="E27" t="s">
        <v>78</v>
      </c>
      <c r="F27" t="s">
        <v>6</v>
      </c>
      <c r="G27" s="2">
        <v>44909</v>
      </c>
      <c r="H27" s="2">
        <v>44911</v>
      </c>
      <c r="I27" t="s">
        <v>0</v>
      </c>
      <c r="J27" s="2">
        <v>44954</v>
      </c>
      <c r="K27" s="3">
        <v>-5662596</v>
      </c>
      <c r="L27" t="s">
        <v>7</v>
      </c>
      <c r="M27" s="2">
        <v>44962</v>
      </c>
      <c r="N27" t="s">
        <v>8</v>
      </c>
    </row>
    <row r="28" spans="1:14" ht="14.1" customHeight="1" outlineLevel="2" x14ac:dyDescent="0.2">
      <c r="A28" t="s">
        <v>1</v>
      </c>
      <c r="B28" t="s">
        <v>71</v>
      </c>
      <c r="C28" t="s">
        <v>3</v>
      </c>
      <c r="D28" t="s">
        <v>79</v>
      </c>
      <c r="E28" t="s">
        <v>80</v>
      </c>
      <c r="F28" t="s">
        <v>6</v>
      </c>
      <c r="G28" s="2">
        <v>44907</v>
      </c>
      <c r="H28" s="2">
        <v>44911</v>
      </c>
      <c r="I28" t="s">
        <v>0</v>
      </c>
      <c r="J28" s="2">
        <v>44952</v>
      </c>
      <c r="K28" s="3">
        <v>-1413958</v>
      </c>
      <c r="L28" t="s">
        <v>7</v>
      </c>
      <c r="M28" s="2">
        <v>44962</v>
      </c>
      <c r="N28" t="s">
        <v>8</v>
      </c>
    </row>
    <row r="29" spans="1:14" ht="14.1" customHeight="1" outlineLevel="2" x14ac:dyDescent="0.2">
      <c r="A29" t="s">
        <v>1</v>
      </c>
      <c r="B29" t="s">
        <v>30</v>
      </c>
      <c r="C29" t="s">
        <v>3</v>
      </c>
      <c r="D29" t="s">
        <v>81</v>
      </c>
      <c r="E29" t="s">
        <v>82</v>
      </c>
      <c r="F29" t="s">
        <v>6</v>
      </c>
      <c r="G29" s="2">
        <v>44902</v>
      </c>
      <c r="H29" s="2">
        <v>44903</v>
      </c>
      <c r="I29" t="s">
        <v>0</v>
      </c>
      <c r="J29" s="2">
        <v>44947</v>
      </c>
      <c r="K29" s="3">
        <v>-3101682</v>
      </c>
      <c r="L29" t="s">
        <v>7</v>
      </c>
      <c r="M29" s="2">
        <v>44962</v>
      </c>
      <c r="N29" t="s">
        <v>8</v>
      </c>
    </row>
    <row r="30" spans="1:14" ht="14.1" customHeight="1" outlineLevel="2" x14ac:dyDescent="0.2">
      <c r="A30" t="s">
        <v>1</v>
      </c>
      <c r="B30" t="s">
        <v>83</v>
      </c>
      <c r="C30" t="s">
        <v>3</v>
      </c>
      <c r="D30" t="s">
        <v>84</v>
      </c>
      <c r="E30" t="s">
        <v>85</v>
      </c>
      <c r="F30" t="s">
        <v>6</v>
      </c>
      <c r="G30" s="2">
        <v>44900</v>
      </c>
      <c r="H30" s="2">
        <v>44902</v>
      </c>
      <c r="I30" t="s">
        <v>0</v>
      </c>
      <c r="J30" s="2">
        <v>44945</v>
      </c>
      <c r="K30" s="3">
        <v>-6213923</v>
      </c>
      <c r="L30" t="s">
        <v>7</v>
      </c>
      <c r="M30" s="2">
        <v>44962</v>
      </c>
      <c r="N30" t="s">
        <v>8</v>
      </c>
    </row>
    <row r="31" spans="1:14" ht="14.1" customHeight="1" outlineLevel="2" x14ac:dyDescent="0.2">
      <c r="A31" t="s">
        <v>1</v>
      </c>
      <c r="B31" t="s">
        <v>35</v>
      </c>
      <c r="C31" t="s">
        <v>3</v>
      </c>
      <c r="D31" t="s">
        <v>86</v>
      </c>
      <c r="E31" t="s">
        <v>87</v>
      </c>
      <c r="F31" t="s">
        <v>6</v>
      </c>
      <c r="G31" s="2">
        <v>44900</v>
      </c>
      <c r="H31" s="2">
        <v>44902</v>
      </c>
      <c r="I31" t="s">
        <v>0</v>
      </c>
      <c r="J31" s="2">
        <v>44945</v>
      </c>
      <c r="K31" s="3">
        <v>-1852576</v>
      </c>
      <c r="L31" t="s">
        <v>7</v>
      </c>
      <c r="M31" s="2">
        <v>44962</v>
      </c>
      <c r="N31" t="s">
        <v>8</v>
      </c>
    </row>
    <row r="32" spans="1:14" ht="14.1" customHeight="1" outlineLevel="2" x14ac:dyDescent="0.2">
      <c r="A32" t="s">
        <v>1</v>
      </c>
      <c r="B32" t="s">
        <v>88</v>
      </c>
      <c r="C32" t="s">
        <v>3</v>
      </c>
      <c r="D32" t="s">
        <v>89</v>
      </c>
      <c r="E32" t="s">
        <v>90</v>
      </c>
      <c r="F32" t="s">
        <v>6</v>
      </c>
      <c r="G32" s="2">
        <v>44909</v>
      </c>
      <c r="H32" s="2">
        <v>44911</v>
      </c>
      <c r="I32" t="s">
        <v>0</v>
      </c>
      <c r="J32" s="2">
        <v>44954</v>
      </c>
      <c r="K32" s="3">
        <v>-1586110</v>
      </c>
      <c r="L32" t="s">
        <v>7</v>
      </c>
      <c r="M32" s="2">
        <v>44962</v>
      </c>
      <c r="N32" t="s">
        <v>8</v>
      </c>
    </row>
    <row r="33" spans="1:14" ht="14.1" customHeight="1" outlineLevel="2" x14ac:dyDescent="0.2">
      <c r="A33" t="s">
        <v>1</v>
      </c>
      <c r="B33" t="s">
        <v>91</v>
      </c>
      <c r="C33" t="s">
        <v>3</v>
      </c>
      <c r="D33" t="s">
        <v>92</v>
      </c>
      <c r="E33" t="s">
        <v>93</v>
      </c>
      <c r="F33" t="s">
        <v>6</v>
      </c>
      <c r="G33" s="2">
        <v>44908</v>
      </c>
      <c r="H33" s="2">
        <v>44908</v>
      </c>
      <c r="I33" t="s">
        <v>0</v>
      </c>
      <c r="J33" s="2">
        <v>44953</v>
      </c>
      <c r="K33" s="3">
        <v>-2613384</v>
      </c>
      <c r="L33" t="s">
        <v>7</v>
      </c>
      <c r="M33" s="2">
        <v>44962</v>
      </c>
      <c r="N33" t="s">
        <v>8</v>
      </c>
    </row>
    <row r="34" spans="1:14" ht="14.1" customHeight="1" outlineLevel="2" x14ac:dyDescent="0.2">
      <c r="A34" t="s">
        <v>1</v>
      </c>
      <c r="B34" t="s">
        <v>18</v>
      </c>
      <c r="C34" t="s">
        <v>3</v>
      </c>
      <c r="D34" t="s">
        <v>94</v>
      </c>
      <c r="E34" t="s">
        <v>95</v>
      </c>
      <c r="F34" t="s">
        <v>6</v>
      </c>
      <c r="G34" s="2">
        <v>44900</v>
      </c>
      <c r="H34" s="2">
        <v>44902</v>
      </c>
      <c r="I34" t="s">
        <v>0</v>
      </c>
      <c r="J34" s="2">
        <v>44945</v>
      </c>
      <c r="K34" s="3">
        <v>-10316510</v>
      </c>
      <c r="L34" t="s">
        <v>7</v>
      </c>
      <c r="M34" s="2">
        <v>44962</v>
      </c>
      <c r="N34" t="s">
        <v>8</v>
      </c>
    </row>
    <row r="35" spans="1:14" ht="14.1" customHeight="1" outlineLevel="2" x14ac:dyDescent="0.2">
      <c r="A35" t="s">
        <v>1</v>
      </c>
      <c r="B35" t="s">
        <v>96</v>
      </c>
      <c r="C35" t="s">
        <v>3</v>
      </c>
      <c r="D35" t="s">
        <v>97</v>
      </c>
      <c r="E35" t="s">
        <v>98</v>
      </c>
      <c r="F35" t="s">
        <v>6</v>
      </c>
      <c r="G35" s="2">
        <v>44907</v>
      </c>
      <c r="H35" s="2">
        <v>44911</v>
      </c>
      <c r="I35" t="s">
        <v>0</v>
      </c>
      <c r="J35" s="2">
        <v>44952</v>
      </c>
      <c r="K35" s="3">
        <v>-1802896</v>
      </c>
      <c r="L35" t="s">
        <v>7</v>
      </c>
      <c r="M35" s="2">
        <v>44962</v>
      </c>
      <c r="N35" t="s">
        <v>8</v>
      </c>
    </row>
    <row r="36" spans="1:14" ht="14.1" customHeight="1" outlineLevel="2" x14ac:dyDescent="0.2">
      <c r="A36" t="s">
        <v>1</v>
      </c>
      <c r="B36" t="s">
        <v>15</v>
      </c>
      <c r="C36" t="s">
        <v>3</v>
      </c>
      <c r="D36" t="s">
        <v>99</v>
      </c>
      <c r="E36" t="s">
        <v>100</v>
      </c>
      <c r="F36" t="s">
        <v>6</v>
      </c>
      <c r="G36" s="2">
        <v>44900</v>
      </c>
      <c r="H36" s="2">
        <v>44903</v>
      </c>
      <c r="I36" t="s">
        <v>0</v>
      </c>
      <c r="J36" s="2">
        <v>44945</v>
      </c>
      <c r="K36" s="3">
        <v>-3078570</v>
      </c>
      <c r="L36" t="s">
        <v>7</v>
      </c>
      <c r="M36" s="2">
        <v>44962</v>
      </c>
      <c r="N36" t="s">
        <v>8</v>
      </c>
    </row>
    <row r="37" spans="1:14" ht="14.1" customHeight="1" outlineLevel="2" x14ac:dyDescent="0.2">
      <c r="A37" t="s">
        <v>1</v>
      </c>
      <c r="B37" t="s">
        <v>76</v>
      </c>
      <c r="C37" t="s">
        <v>3</v>
      </c>
      <c r="D37" t="s">
        <v>101</v>
      </c>
      <c r="E37" t="s">
        <v>102</v>
      </c>
      <c r="F37" t="s">
        <v>6</v>
      </c>
      <c r="G37" s="2">
        <v>44902</v>
      </c>
      <c r="H37" s="2">
        <v>44903</v>
      </c>
      <c r="I37" t="s">
        <v>0</v>
      </c>
      <c r="J37" s="2">
        <v>44947</v>
      </c>
      <c r="K37" s="3">
        <v>-4586177</v>
      </c>
      <c r="L37" t="s">
        <v>7</v>
      </c>
      <c r="M37" s="2">
        <v>44962</v>
      </c>
      <c r="N37" t="s">
        <v>8</v>
      </c>
    </row>
    <row r="38" spans="1:14" ht="14.1" customHeight="1" outlineLevel="2" x14ac:dyDescent="0.2">
      <c r="A38" t="s">
        <v>1</v>
      </c>
      <c r="B38" t="s">
        <v>103</v>
      </c>
      <c r="C38" t="s">
        <v>3</v>
      </c>
      <c r="D38" t="s">
        <v>104</v>
      </c>
      <c r="E38" t="s">
        <v>105</v>
      </c>
      <c r="F38" t="s">
        <v>6</v>
      </c>
      <c r="G38" s="2">
        <v>44909</v>
      </c>
      <c r="H38" s="2">
        <v>44909</v>
      </c>
      <c r="I38" t="s">
        <v>0</v>
      </c>
      <c r="J38" s="2">
        <v>44954</v>
      </c>
      <c r="K38" s="3">
        <v>-6383815</v>
      </c>
      <c r="L38" t="s">
        <v>7</v>
      </c>
      <c r="M38" s="2">
        <v>44962</v>
      </c>
      <c r="N38" t="s">
        <v>8</v>
      </c>
    </row>
    <row r="39" spans="1:14" ht="14.1" customHeight="1" outlineLevel="2" x14ac:dyDescent="0.2">
      <c r="A39" t="s">
        <v>1</v>
      </c>
      <c r="B39" t="s">
        <v>106</v>
      </c>
      <c r="C39" t="s">
        <v>3</v>
      </c>
      <c r="D39" t="s">
        <v>107</v>
      </c>
      <c r="E39" t="s">
        <v>108</v>
      </c>
      <c r="F39" t="s">
        <v>6</v>
      </c>
      <c r="G39" s="2">
        <v>44908</v>
      </c>
      <c r="H39" s="2">
        <v>44911</v>
      </c>
      <c r="I39" t="s">
        <v>0</v>
      </c>
      <c r="J39" s="2">
        <v>44953</v>
      </c>
      <c r="K39" s="3">
        <v>-1951936</v>
      </c>
      <c r="L39" t="s">
        <v>7</v>
      </c>
      <c r="M39" s="2">
        <v>44962</v>
      </c>
      <c r="N39" t="s">
        <v>8</v>
      </c>
    </row>
    <row r="40" spans="1:14" ht="14.1" customHeight="1" outlineLevel="2" x14ac:dyDescent="0.2">
      <c r="A40" t="s">
        <v>1</v>
      </c>
      <c r="B40" t="s">
        <v>109</v>
      </c>
      <c r="C40" t="s">
        <v>3</v>
      </c>
      <c r="D40" t="s">
        <v>110</v>
      </c>
      <c r="E40" t="s">
        <v>111</v>
      </c>
      <c r="F40" t="s">
        <v>6</v>
      </c>
      <c r="G40" s="2">
        <v>44900</v>
      </c>
      <c r="H40" s="2">
        <v>44902</v>
      </c>
      <c r="I40" t="s">
        <v>0</v>
      </c>
      <c r="J40" s="2">
        <v>44945</v>
      </c>
      <c r="K40" s="3">
        <v>-2499638</v>
      </c>
      <c r="L40" t="s">
        <v>7</v>
      </c>
      <c r="M40" s="2">
        <v>44962</v>
      </c>
      <c r="N40" t="s">
        <v>8</v>
      </c>
    </row>
    <row r="41" spans="1:14" ht="14.1" customHeight="1" outlineLevel="2" x14ac:dyDescent="0.2">
      <c r="A41" t="s">
        <v>1</v>
      </c>
      <c r="B41" t="s">
        <v>96</v>
      </c>
      <c r="C41" t="s">
        <v>3</v>
      </c>
      <c r="D41" t="s">
        <v>112</v>
      </c>
      <c r="E41" t="s">
        <v>113</v>
      </c>
      <c r="F41" t="s">
        <v>6</v>
      </c>
      <c r="G41" s="2">
        <v>44907</v>
      </c>
      <c r="H41" s="2">
        <v>44911</v>
      </c>
      <c r="I41" t="s">
        <v>0</v>
      </c>
      <c r="J41" s="2">
        <v>44952</v>
      </c>
      <c r="K41" s="3">
        <v>-3172219</v>
      </c>
      <c r="L41" t="s">
        <v>7</v>
      </c>
      <c r="M41" s="2">
        <v>44962</v>
      </c>
      <c r="N41" t="s">
        <v>8</v>
      </c>
    </row>
    <row r="42" spans="1:14" ht="14.1" customHeight="1" outlineLevel="2" x14ac:dyDescent="0.2">
      <c r="A42" t="s">
        <v>1</v>
      </c>
      <c r="B42" t="s">
        <v>49</v>
      </c>
      <c r="C42" t="s">
        <v>3</v>
      </c>
      <c r="D42" t="s">
        <v>114</v>
      </c>
      <c r="E42" t="s">
        <v>115</v>
      </c>
      <c r="F42" t="s">
        <v>6</v>
      </c>
      <c r="G42" s="2">
        <v>44910</v>
      </c>
      <c r="H42" s="2">
        <v>44912</v>
      </c>
      <c r="I42" t="s">
        <v>0</v>
      </c>
      <c r="J42" s="2">
        <v>44955</v>
      </c>
      <c r="K42" s="3">
        <v>-2833851</v>
      </c>
      <c r="L42" t="s">
        <v>7</v>
      </c>
      <c r="M42" s="2">
        <v>44962</v>
      </c>
      <c r="N42" t="s">
        <v>8</v>
      </c>
    </row>
    <row r="43" spans="1:14" ht="14.1" customHeight="1" outlineLevel="2" x14ac:dyDescent="0.2">
      <c r="A43" t="s">
        <v>1</v>
      </c>
      <c r="B43" t="s">
        <v>116</v>
      </c>
      <c r="C43" t="s">
        <v>3</v>
      </c>
      <c r="D43" t="s">
        <v>117</v>
      </c>
      <c r="E43" t="s">
        <v>118</v>
      </c>
      <c r="F43" t="s">
        <v>6</v>
      </c>
      <c r="G43" s="2">
        <v>44910</v>
      </c>
      <c r="H43" s="2">
        <v>44913</v>
      </c>
      <c r="I43" t="s">
        <v>0</v>
      </c>
      <c r="J43" s="2">
        <v>44955</v>
      </c>
      <c r="K43" s="3">
        <v>-1586110</v>
      </c>
      <c r="L43" t="s">
        <v>7</v>
      </c>
      <c r="M43" s="2">
        <v>44962</v>
      </c>
      <c r="N43" t="s">
        <v>8</v>
      </c>
    </row>
    <row r="44" spans="1:14" ht="14.1" customHeight="1" outlineLevel="2" x14ac:dyDescent="0.2">
      <c r="A44" t="s">
        <v>1</v>
      </c>
      <c r="B44" t="s">
        <v>119</v>
      </c>
      <c r="C44" t="s">
        <v>3</v>
      </c>
      <c r="D44" t="s">
        <v>120</v>
      </c>
      <c r="E44" t="s">
        <v>121</v>
      </c>
      <c r="F44" t="s">
        <v>6</v>
      </c>
      <c r="G44" s="2">
        <v>44904</v>
      </c>
      <c r="H44" s="2">
        <v>44904</v>
      </c>
      <c r="I44" t="s">
        <v>0</v>
      </c>
      <c r="J44" s="2">
        <v>44949</v>
      </c>
      <c r="K44" s="3">
        <v>-5571072</v>
      </c>
      <c r="L44" t="s">
        <v>7</v>
      </c>
      <c r="M44" s="2">
        <v>44962</v>
      </c>
      <c r="N44" t="s">
        <v>8</v>
      </c>
    </row>
    <row r="45" spans="1:14" ht="14.1" customHeight="1" outlineLevel="2" x14ac:dyDescent="0.2">
      <c r="A45" t="s">
        <v>1</v>
      </c>
      <c r="B45" t="s">
        <v>24</v>
      </c>
      <c r="C45" t="s">
        <v>3</v>
      </c>
      <c r="D45" t="s">
        <v>122</v>
      </c>
      <c r="E45" t="s">
        <v>123</v>
      </c>
      <c r="F45" t="s">
        <v>6</v>
      </c>
      <c r="G45" s="2">
        <v>44893</v>
      </c>
      <c r="H45" s="2">
        <v>44897</v>
      </c>
      <c r="I45" t="s">
        <v>0</v>
      </c>
      <c r="J45" s="2">
        <v>44938</v>
      </c>
      <c r="K45" s="3">
        <v>-1413958</v>
      </c>
      <c r="L45" t="s">
        <v>7</v>
      </c>
      <c r="M45" s="2">
        <v>44941</v>
      </c>
      <c r="N45" t="s">
        <v>124</v>
      </c>
    </row>
    <row r="46" spans="1:14" ht="14.1" customHeight="1" outlineLevel="2" x14ac:dyDescent="0.2">
      <c r="A46" t="s">
        <v>1</v>
      </c>
      <c r="B46" t="s">
        <v>71</v>
      </c>
      <c r="C46" t="s">
        <v>3</v>
      </c>
      <c r="D46" t="s">
        <v>125</v>
      </c>
      <c r="E46" t="s">
        <v>126</v>
      </c>
      <c r="F46" t="s">
        <v>6</v>
      </c>
      <c r="G46" s="2">
        <v>44893</v>
      </c>
      <c r="H46" s="2">
        <v>44897</v>
      </c>
      <c r="I46" t="s">
        <v>0</v>
      </c>
      <c r="J46" s="2">
        <v>44938</v>
      </c>
      <c r="K46" s="3">
        <v>-3000067</v>
      </c>
      <c r="L46" t="s">
        <v>7</v>
      </c>
      <c r="M46" s="2">
        <v>44941</v>
      </c>
      <c r="N46" t="s">
        <v>124</v>
      </c>
    </row>
    <row r="47" spans="1:14" ht="14.1" customHeight="1" outlineLevel="2" x14ac:dyDescent="0.2">
      <c r="A47" t="s">
        <v>1</v>
      </c>
      <c r="B47" t="s">
        <v>127</v>
      </c>
      <c r="C47" t="s">
        <v>3</v>
      </c>
      <c r="D47" t="s">
        <v>128</v>
      </c>
      <c r="E47" t="s">
        <v>129</v>
      </c>
      <c r="F47" t="s">
        <v>6</v>
      </c>
      <c r="G47" s="2">
        <v>44893</v>
      </c>
      <c r="H47" s="2">
        <v>44897</v>
      </c>
      <c r="I47" t="s">
        <v>0</v>
      </c>
      <c r="J47" s="2">
        <v>44938</v>
      </c>
      <c r="K47" s="3">
        <v>-3003748</v>
      </c>
      <c r="L47" t="s">
        <v>7</v>
      </c>
      <c r="M47" s="2">
        <v>44941</v>
      </c>
      <c r="N47" t="s">
        <v>124</v>
      </c>
    </row>
    <row r="48" spans="1:14" ht="14.1" customHeight="1" outlineLevel="2" x14ac:dyDescent="0.2">
      <c r="A48" t="s">
        <v>1</v>
      </c>
      <c r="B48" t="s">
        <v>30</v>
      </c>
      <c r="C48" t="s">
        <v>3</v>
      </c>
      <c r="D48" t="s">
        <v>130</v>
      </c>
      <c r="E48" t="s">
        <v>131</v>
      </c>
      <c r="F48" t="s">
        <v>6</v>
      </c>
      <c r="G48" s="2">
        <v>44896</v>
      </c>
      <c r="H48" s="2">
        <v>44898</v>
      </c>
      <c r="I48" t="s">
        <v>0</v>
      </c>
      <c r="J48" s="2">
        <v>44941</v>
      </c>
      <c r="K48" s="3">
        <v>-3816491</v>
      </c>
      <c r="L48" t="s">
        <v>7</v>
      </c>
      <c r="M48" s="2">
        <v>44941</v>
      </c>
      <c r="N48" t="s">
        <v>124</v>
      </c>
    </row>
    <row r="49" spans="1:14" ht="14.1" customHeight="1" outlineLevel="2" x14ac:dyDescent="0.2">
      <c r="A49" t="s">
        <v>1</v>
      </c>
      <c r="B49" t="s">
        <v>49</v>
      </c>
      <c r="C49" t="s">
        <v>3</v>
      </c>
      <c r="D49" t="s">
        <v>132</v>
      </c>
      <c r="E49" t="s">
        <v>133</v>
      </c>
      <c r="F49" t="s">
        <v>6</v>
      </c>
      <c r="G49" s="2">
        <v>44896</v>
      </c>
      <c r="H49" s="2">
        <v>44898</v>
      </c>
      <c r="I49" t="s">
        <v>0</v>
      </c>
      <c r="J49" s="2">
        <v>44941</v>
      </c>
      <c r="K49" s="3">
        <v>-2785558</v>
      </c>
      <c r="L49" t="s">
        <v>7</v>
      </c>
      <c r="M49" s="2">
        <v>44941</v>
      </c>
      <c r="N49" t="s">
        <v>124</v>
      </c>
    </row>
    <row r="50" spans="1:14" ht="14.1" customHeight="1" outlineLevel="2" x14ac:dyDescent="0.2">
      <c r="A50" t="s">
        <v>1</v>
      </c>
      <c r="B50" t="s">
        <v>96</v>
      </c>
      <c r="C50" t="s">
        <v>3</v>
      </c>
      <c r="D50" t="s">
        <v>134</v>
      </c>
      <c r="E50" t="s">
        <v>135</v>
      </c>
      <c r="F50" t="s">
        <v>6</v>
      </c>
      <c r="G50" s="2">
        <v>44893</v>
      </c>
      <c r="H50" s="2">
        <v>44897</v>
      </c>
      <c r="I50" t="s">
        <v>0</v>
      </c>
      <c r="J50" s="2">
        <v>44938</v>
      </c>
      <c r="K50" s="3">
        <v>-6870960</v>
      </c>
      <c r="L50" t="s">
        <v>7</v>
      </c>
      <c r="M50" s="2">
        <v>44941</v>
      </c>
      <c r="N50" t="s">
        <v>124</v>
      </c>
    </row>
    <row r="51" spans="1:14" ht="14.1" customHeight="1" outlineLevel="2" x14ac:dyDescent="0.2">
      <c r="A51" t="s">
        <v>1</v>
      </c>
      <c r="B51" t="s">
        <v>27</v>
      </c>
      <c r="C51" t="s">
        <v>3</v>
      </c>
      <c r="D51" t="s">
        <v>136</v>
      </c>
      <c r="E51" t="s">
        <v>137</v>
      </c>
      <c r="F51" t="s">
        <v>6</v>
      </c>
      <c r="G51" s="2">
        <v>44893</v>
      </c>
      <c r="H51" s="2">
        <v>44897</v>
      </c>
      <c r="I51" t="s">
        <v>0</v>
      </c>
      <c r="J51" s="2">
        <v>44938</v>
      </c>
      <c r="K51" s="3">
        <v>-5617132</v>
      </c>
      <c r="L51" t="s">
        <v>7</v>
      </c>
      <c r="M51" s="2">
        <v>44941</v>
      </c>
      <c r="N51" t="s">
        <v>124</v>
      </c>
    </row>
    <row r="52" spans="1:14" ht="14.1" customHeight="1" outlineLevel="2" x14ac:dyDescent="0.2">
      <c r="A52" t="s">
        <v>1</v>
      </c>
      <c r="B52" t="s">
        <v>52</v>
      </c>
      <c r="C52" t="s">
        <v>3</v>
      </c>
      <c r="D52" t="s">
        <v>138</v>
      </c>
      <c r="E52" t="s">
        <v>139</v>
      </c>
      <c r="F52" t="s">
        <v>6</v>
      </c>
      <c r="G52" s="2">
        <v>44896</v>
      </c>
      <c r="H52" s="2">
        <v>44898</v>
      </c>
      <c r="I52" t="s">
        <v>0</v>
      </c>
      <c r="J52" s="2">
        <v>44941</v>
      </c>
      <c r="K52" s="3">
        <v>-2786962</v>
      </c>
      <c r="L52" t="s">
        <v>7</v>
      </c>
      <c r="M52" s="2">
        <v>44941</v>
      </c>
      <c r="N52" t="s">
        <v>124</v>
      </c>
    </row>
    <row r="53" spans="1:14" ht="14.1" customHeight="1" outlineLevel="2" x14ac:dyDescent="0.2">
      <c r="A53" t="s">
        <v>1</v>
      </c>
      <c r="B53" t="s">
        <v>2</v>
      </c>
      <c r="C53" t="s">
        <v>3</v>
      </c>
      <c r="D53" t="s">
        <v>140</v>
      </c>
      <c r="E53" t="s">
        <v>141</v>
      </c>
      <c r="F53" t="s">
        <v>6</v>
      </c>
      <c r="G53" s="2">
        <v>44896</v>
      </c>
      <c r="H53" s="2">
        <v>44899</v>
      </c>
      <c r="I53" t="s">
        <v>0</v>
      </c>
      <c r="J53" s="2">
        <v>44941</v>
      </c>
      <c r="K53" s="3">
        <v>-1635811</v>
      </c>
      <c r="L53" t="s">
        <v>7</v>
      </c>
      <c r="M53" s="2">
        <v>44941</v>
      </c>
      <c r="N53" t="s">
        <v>124</v>
      </c>
    </row>
    <row r="54" spans="1:14" ht="14.1" customHeight="1" outlineLevel="2" x14ac:dyDescent="0.2">
      <c r="A54" t="s">
        <v>1</v>
      </c>
      <c r="B54" t="s">
        <v>142</v>
      </c>
      <c r="C54" t="s">
        <v>3</v>
      </c>
      <c r="D54" t="s">
        <v>143</v>
      </c>
      <c r="E54" t="s">
        <v>144</v>
      </c>
      <c r="F54" t="s">
        <v>6</v>
      </c>
      <c r="G54" s="2">
        <v>44896</v>
      </c>
      <c r="H54" s="2">
        <v>44900</v>
      </c>
      <c r="I54" t="s">
        <v>0</v>
      </c>
      <c r="J54" s="2">
        <v>44941</v>
      </c>
      <c r="K54" s="3">
        <v>-713591</v>
      </c>
      <c r="L54" t="s">
        <v>7</v>
      </c>
      <c r="M54" s="2">
        <v>44941</v>
      </c>
      <c r="N54" t="s">
        <v>124</v>
      </c>
    </row>
    <row r="55" spans="1:14" ht="14.1" customHeight="1" outlineLevel="2" x14ac:dyDescent="0.2">
      <c r="A55" t="s">
        <v>1</v>
      </c>
      <c r="B55" t="s">
        <v>9</v>
      </c>
      <c r="C55" t="s">
        <v>3</v>
      </c>
      <c r="D55" t="s">
        <v>145</v>
      </c>
      <c r="E55" t="s">
        <v>146</v>
      </c>
      <c r="F55" t="s">
        <v>6</v>
      </c>
      <c r="G55" s="2">
        <v>44896</v>
      </c>
      <c r="H55" s="2">
        <v>44899</v>
      </c>
      <c r="I55" t="s">
        <v>0</v>
      </c>
      <c r="J55" s="2">
        <v>44941</v>
      </c>
      <c r="K55" s="3">
        <v>-4031860</v>
      </c>
      <c r="L55" t="s">
        <v>7</v>
      </c>
      <c r="M55" s="2">
        <v>44941</v>
      </c>
      <c r="N55" t="s">
        <v>124</v>
      </c>
    </row>
    <row r="56" spans="1:14" ht="14.1" customHeight="1" outlineLevel="2" x14ac:dyDescent="0.2">
      <c r="A56" t="s">
        <v>1</v>
      </c>
      <c r="B56" t="s">
        <v>147</v>
      </c>
      <c r="C56" t="s">
        <v>3</v>
      </c>
      <c r="D56" t="s">
        <v>148</v>
      </c>
      <c r="E56" t="s">
        <v>149</v>
      </c>
      <c r="F56" t="s">
        <v>6</v>
      </c>
      <c r="G56" s="2">
        <v>44895</v>
      </c>
      <c r="H56" s="2">
        <v>44896</v>
      </c>
      <c r="I56" t="s">
        <v>0</v>
      </c>
      <c r="J56" s="2">
        <v>44940</v>
      </c>
      <c r="K56" s="3">
        <v>-3002322</v>
      </c>
      <c r="L56" t="s">
        <v>7</v>
      </c>
      <c r="M56" s="2">
        <v>44941</v>
      </c>
      <c r="N56" t="s">
        <v>124</v>
      </c>
    </row>
    <row r="57" spans="1:14" ht="14.1" customHeight="1" outlineLevel="2" x14ac:dyDescent="0.2">
      <c r="A57" t="s">
        <v>1</v>
      </c>
      <c r="B57" t="s">
        <v>150</v>
      </c>
      <c r="C57" t="s">
        <v>3</v>
      </c>
      <c r="D57" t="s">
        <v>151</v>
      </c>
      <c r="E57" t="s">
        <v>152</v>
      </c>
      <c r="F57" t="s">
        <v>6</v>
      </c>
      <c r="G57" s="2">
        <v>44896</v>
      </c>
      <c r="H57" s="2">
        <v>44900</v>
      </c>
      <c r="I57" t="s">
        <v>0</v>
      </c>
      <c r="J57" s="2">
        <v>44941</v>
      </c>
      <c r="K57" s="3">
        <v>-3433648</v>
      </c>
      <c r="L57" t="s">
        <v>7</v>
      </c>
      <c r="M57" s="2">
        <v>44941</v>
      </c>
      <c r="N57" t="s">
        <v>124</v>
      </c>
    </row>
    <row r="58" spans="1:14" ht="14.1" customHeight="1" outlineLevel="2" x14ac:dyDescent="0.2">
      <c r="A58" t="s">
        <v>1</v>
      </c>
      <c r="B58" t="s">
        <v>109</v>
      </c>
      <c r="C58" t="s">
        <v>3</v>
      </c>
      <c r="D58" t="s">
        <v>153</v>
      </c>
      <c r="E58" t="s">
        <v>154</v>
      </c>
      <c r="F58" t="s">
        <v>6</v>
      </c>
      <c r="G58" s="2">
        <v>44893</v>
      </c>
      <c r="H58" s="2">
        <v>44896</v>
      </c>
      <c r="I58" t="s">
        <v>0</v>
      </c>
      <c r="J58" s="2">
        <v>44938</v>
      </c>
      <c r="K58" s="3">
        <v>-1199426</v>
      </c>
      <c r="L58" t="s">
        <v>7</v>
      </c>
      <c r="M58" s="2">
        <v>44941</v>
      </c>
      <c r="N58" t="s">
        <v>124</v>
      </c>
    </row>
    <row r="59" spans="1:14" ht="14.1" customHeight="1" outlineLevel="2" x14ac:dyDescent="0.2">
      <c r="A59" t="s">
        <v>1</v>
      </c>
      <c r="B59" t="s">
        <v>21</v>
      </c>
      <c r="C59" t="s">
        <v>3</v>
      </c>
      <c r="D59" t="s">
        <v>155</v>
      </c>
      <c r="E59" t="s">
        <v>156</v>
      </c>
      <c r="F59" t="s">
        <v>6</v>
      </c>
      <c r="G59" s="2">
        <v>44896</v>
      </c>
      <c r="H59" s="2">
        <v>44900</v>
      </c>
      <c r="I59" t="s">
        <v>0</v>
      </c>
      <c r="J59" s="2">
        <v>44941</v>
      </c>
      <c r="K59" s="3">
        <v>-2785558</v>
      </c>
      <c r="L59" t="s">
        <v>7</v>
      </c>
      <c r="M59" s="2">
        <v>44941</v>
      </c>
      <c r="N59" t="s">
        <v>124</v>
      </c>
    </row>
    <row r="60" spans="1:14" ht="14.1" customHeight="1" outlineLevel="2" x14ac:dyDescent="0.2">
      <c r="A60" t="s">
        <v>1</v>
      </c>
      <c r="B60" t="s">
        <v>46</v>
      </c>
      <c r="C60" t="s">
        <v>3</v>
      </c>
      <c r="D60" t="s">
        <v>157</v>
      </c>
      <c r="E60" t="s">
        <v>158</v>
      </c>
      <c r="F60" t="s">
        <v>6</v>
      </c>
      <c r="G60" s="2">
        <v>44896</v>
      </c>
      <c r="H60" s="2">
        <v>44900</v>
      </c>
      <c r="I60" t="s">
        <v>0</v>
      </c>
      <c r="J60" s="2">
        <v>44941</v>
      </c>
      <c r="K60" s="3">
        <v>-3002322</v>
      </c>
      <c r="L60" t="s">
        <v>7</v>
      </c>
      <c r="M60" s="2">
        <v>44941</v>
      </c>
      <c r="N60" t="s">
        <v>124</v>
      </c>
    </row>
    <row r="61" spans="1:14" ht="14.1" customHeight="1" outlineLevel="2" x14ac:dyDescent="0.2">
      <c r="A61" t="s">
        <v>1</v>
      </c>
      <c r="B61" t="s">
        <v>21</v>
      </c>
      <c r="C61" t="s">
        <v>3</v>
      </c>
      <c r="D61" t="s">
        <v>159</v>
      </c>
      <c r="E61" t="s">
        <v>160</v>
      </c>
      <c r="F61" t="s">
        <v>6</v>
      </c>
      <c r="G61" s="2">
        <v>44896</v>
      </c>
      <c r="H61" s="2">
        <v>44900</v>
      </c>
      <c r="I61" t="s">
        <v>0</v>
      </c>
      <c r="J61" s="2">
        <v>44941</v>
      </c>
      <c r="K61" s="3">
        <v>-1447826</v>
      </c>
      <c r="L61" t="s">
        <v>7</v>
      </c>
      <c r="M61" s="2">
        <v>44941</v>
      </c>
      <c r="N61" t="s">
        <v>124</v>
      </c>
    </row>
    <row r="62" spans="1:14" ht="14.1" customHeight="1" outlineLevel="2" x14ac:dyDescent="0.2">
      <c r="A62" t="s">
        <v>1</v>
      </c>
      <c r="B62" t="s">
        <v>161</v>
      </c>
      <c r="C62" t="s">
        <v>3</v>
      </c>
      <c r="D62" t="s">
        <v>162</v>
      </c>
      <c r="E62" t="s">
        <v>163</v>
      </c>
      <c r="F62" t="s">
        <v>6</v>
      </c>
      <c r="G62" s="2">
        <v>44896</v>
      </c>
      <c r="H62" s="2">
        <v>44900</v>
      </c>
      <c r="I62" t="s">
        <v>0</v>
      </c>
      <c r="J62" s="2">
        <v>44941</v>
      </c>
      <c r="K62" s="3">
        <v>-1951936</v>
      </c>
      <c r="L62" t="s">
        <v>7</v>
      </c>
      <c r="M62" s="2">
        <v>44941</v>
      </c>
      <c r="N62" t="s">
        <v>124</v>
      </c>
    </row>
    <row r="63" spans="1:14" ht="14.1" customHeight="1" outlineLevel="2" x14ac:dyDescent="0.2">
      <c r="A63" t="s">
        <v>1</v>
      </c>
      <c r="B63" t="s">
        <v>21</v>
      </c>
      <c r="C63" t="s">
        <v>3</v>
      </c>
      <c r="D63" t="s">
        <v>164</v>
      </c>
      <c r="E63" t="s">
        <v>165</v>
      </c>
      <c r="F63" t="s">
        <v>6</v>
      </c>
      <c r="G63" s="2">
        <v>44893</v>
      </c>
      <c r="H63" s="2">
        <v>44900</v>
      </c>
      <c r="I63" t="s">
        <v>0</v>
      </c>
      <c r="J63" s="2">
        <v>44938</v>
      </c>
      <c r="K63" s="3">
        <v>-1632999</v>
      </c>
      <c r="L63" t="s">
        <v>7</v>
      </c>
      <c r="M63" s="2">
        <v>44941</v>
      </c>
      <c r="N63" t="s">
        <v>124</v>
      </c>
    </row>
    <row r="64" spans="1:14" ht="14.1" customHeight="1" outlineLevel="2" x14ac:dyDescent="0.2">
      <c r="A64" t="s">
        <v>1</v>
      </c>
      <c r="B64" t="s">
        <v>76</v>
      </c>
      <c r="C64" t="s">
        <v>3</v>
      </c>
      <c r="D64" t="s">
        <v>166</v>
      </c>
      <c r="E64" t="s">
        <v>167</v>
      </c>
      <c r="F64" t="s">
        <v>6</v>
      </c>
      <c r="G64" s="2">
        <v>44896</v>
      </c>
      <c r="H64" s="2">
        <v>44900</v>
      </c>
      <c r="I64" t="s">
        <v>0</v>
      </c>
      <c r="J64" s="2">
        <v>44941</v>
      </c>
      <c r="K64" s="3">
        <v>-2129799</v>
      </c>
      <c r="L64" t="s">
        <v>7</v>
      </c>
      <c r="M64" s="2">
        <v>44941</v>
      </c>
      <c r="N64" t="s">
        <v>124</v>
      </c>
    </row>
    <row r="65" spans="1:14" ht="14.1" customHeight="1" outlineLevel="2" x14ac:dyDescent="0.2">
      <c r="A65" t="s">
        <v>1</v>
      </c>
      <c r="B65" t="s">
        <v>46</v>
      </c>
      <c r="C65" t="s">
        <v>3</v>
      </c>
      <c r="D65" t="s">
        <v>168</v>
      </c>
      <c r="E65" t="s">
        <v>169</v>
      </c>
      <c r="F65" t="s">
        <v>6</v>
      </c>
      <c r="G65" s="2">
        <v>44896</v>
      </c>
      <c r="H65" s="2">
        <v>44900</v>
      </c>
      <c r="I65" t="s">
        <v>0</v>
      </c>
      <c r="J65" s="2">
        <v>44941</v>
      </c>
      <c r="K65" s="3">
        <v>-1199426</v>
      </c>
      <c r="L65" t="s">
        <v>7</v>
      </c>
      <c r="M65" s="2">
        <v>44941</v>
      </c>
      <c r="N65" t="s">
        <v>124</v>
      </c>
    </row>
    <row r="66" spans="1:14" ht="14.1" customHeight="1" outlineLevel="2" x14ac:dyDescent="0.2">
      <c r="A66" t="s">
        <v>1</v>
      </c>
      <c r="B66" t="s">
        <v>30</v>
      </c>
      <c r="C66" t="s">
        <v>3</v>
      </c>
      <c r="D66" t="s">
        <v>170</v>
      </c>
      <c r="E66" t="s">
        <v>171</v>
      </c>
      <c r="F66" t="s">
        <v>6</v>
      </c>
      <c r="G66" s="2">
        <v>44897</v>
      </c>
      <c r="H66" s="2">
        <v>44898</v>
      </c>
      <c r="I66" t="s">
        <v>0</v>
      </c>
      <c r="J66" s="2">
        <v>44942</v>
      </c>
      <c r="K66" s="3">
        <v>-2663064</v>
      </c>
      <c r="L66" t="s">
        <v>7</v>
      </c>
      <c r="M66" s="2">
        <v>44962</v>
      </c>
      <c r="N66" t="s">
        <v>8</v>
      </c>
    </row>
    <row r="67" spans="1:14" ht="14.1" customHeight="1" outlineLevel="2" x14ac:dyDescent="0.2">
      <c r="A67" t="s">
        <v>1</v>
      </c>
      <c r="B67" t="s">
        <v>172</v>
      </c>
      <c r="C67" t="s">
        <v>3</v>
      </c>
      <c r="D67" t="s">
        <v>173</v>
      </c>
      <c r="E67" t="s">
        <v>174</v>
      </c>
      <c r="F67" t="s">
        <v>6</v>
      </c>
      <c r="G67" s="2">
        <v>44901</v>
      </c>
      <c r="H67" s="2">
        <v>44901</v>
      </c>
      <c r="I67" t="s">
        <v>0</v>
      </c>
      <c r="J67" s="2">
        <v>44946</v>
      </c>
      <c r="K67" s="3">
        <v>-3219108</v>
      </c>
      <c r="L67" t="s">
        <v>7</v>
      </c>
      <c r="M67" s="2">
        <v>44962</v>
      </c>
      <c r="N67" t="s">
        <v>8</v>
      </c>
    </row>
    <row r="68" spans="1:14" ht="14.1" customHeight="1" outlineLevel="2" x14ac:dyDescent="0.2">
      <c r="A68" t="s">
        <v>1</v>
      </c>
      <c r="B68" t="s">
        <v>61</v>
      </c>
      <c r="C68" t="s">
        <v>3</v>
      </c>
      <c r="D68" t="s">
        <v>175</v>
      </c>
      <c r="E68" t="s">
        <v>176</v>
      </c>
      <c r="F68" t="s">
        <v>6</v>
      </c>
      <c r="G68" s="2">
        <v>44901</v>
      </c>
      <c r="H68" s="2">
        <v>44901</v>
      </c>
      <c r="I68" t="s">
        <v>0</v>
      </c>
      <c r="J68" s="2">
        <v>44946</v>
      </c>
      <c r="K68" s="3">
        <v>-4033277</v>
      </c>
      <c r="L68" t="s">
        <v>7</v>
      </c>
      <c r="M68" s="2">
        <v>44962</v>
      </c>
      <c r="N68" t="s">
        <v>8</v>
      </c>
    </row>
    <row r="69" spans="1:14" ht="14.1" customHeight="1" outlineLevel="2" x14ac:dyDescent="0.2">
      <c r="A69" t="s">
        <v>1</v>
      </c>
      <c r="B69" t="s">
        <v>55</v>
      </c>
      <c r="C69" t="s">
        <v>3</v>
      </c>
      <c r="D69" t="s">
        <v>177</v>
      </c>
      <c r="E69" t="s">
        <v>178</v>
      </c>
      <c r="F69" t="s">
        <v>6</v>
      </c>
      <c r="G69" s="2">
        <v>44901</v>
      </c>
      <c r="H69" s="2">
        <v>44901</v>
      </c>
      <c r="I69" t="s">
        <v>0</v>
      </c>
      <c r="J69" s="2">
        <v>44946</v>
      </c>
      <c r="K69" s="3">
        <v>-5450855</v>
      </c>
      <c r="L69" t="s">
        <v>7</v>
      </c>
      <c r="M69" s="2">
        <v>44962</v>
      </c>
      <c r="N69" t="s">
        <v>8</v>
      </c>
    </row>
    <row r="70" spans="1:14" ht="14.1" customHeight="1" outlineLevel="2" x14ac:dyDescent="0.2">
      <c r="A70" t="s">
        <v>1</v>
      </c>
      <c r="B70" t="s">
        <v>179</v>
      </c>
      <c r="C70" t="s">
        <v>3</v>
      </c>
      <c r="D70" t="s">
        <v>180</v>
      </c>
      <c r="E70" t="s">
        <v>181</v>
      </c>
      <c r="F70" t="s">
        <v>6</v>
      </c>
      <c r="G70" s="2">
        <v>44897</v>
      </c>
      <c r="H70" s="2">
        <v>44901</v>
      </c>
      <c r="I70" t="s">
        <v>0</v>
      </c>
      <c r="J70" s="2">
        <v>44942</v>
      </c>
      <c r="K70" s="3">
        <v>-5019801</v>
      </c>
      <c r="L70" t="s">
        <v>7</v>
      </c>
      <c r="M70" s="2">
        <v>44962</v>
      </c>
      <c r="N70" t="s">
        <v>8</v>
      </c>
    </row>
    <row r="71" spans="1:14" ht="14.1" customHeight="1" outlineLevel="2" x14ac:dyDescent="0.2">
      <c r="A71" t="s">
        <v>1</v>
      </c>
      <c r="B71" t="s">
        <v>182</v>
      </c>
      <c r="C71" t="s">
        <v>3</v>
      </c>
      <c r="D71" t="s">
        <v>183</v>
      </c>
      <c r="E71" t="s">
        <v>184</v>
      </c>
      <c r="F71" t="s">
        <v>6</v>
      </c>
      <c r="G71" s="2">
        <v>44902</v>
      </c>
      <c r="H71" s="2">
        <v>44902</v>
      </c>
      <c r="I71" t="s">
        <v>0</v>
      </c>
      <c r="J71" s="2">
        <v>44947</v>
      </c>
      <c r="K71" s="3">
        <v>-4416280</v>
      </c>
      <c r="L71" t="s">
        <v>7</v>
      </c>
      <c r="M71" s="2">
        <v>44962</v>
      </c>
      <c r="N71" t="s">
        <v>8</v>
      </c>
    </row>
    <row r="72" spans="1:14" ht="14.1" customHeight="1" outlineLevel="2" x14ac:dyDescent="0.2">
      <c r="A72" t="s">
        <v>1</v>
      </c>
      <c r="B72" t="s">
        <v>119</v>
      </c>
      <c r="C72" t="s">
        <v>3</v>
      </c>
      <c r="D72" t="s">
        <v>185</v>
      </c>
      <c r="E72" t="s">
        <v>186</v>
      </c>
      <c r="F72" t="s">
        <v>6</v>
      </c>
      <c r="G72" s="2">
        <v>44897</v>
      </c>
      <c r="H72" s="2">
        <v>44897</v>
      </c>
      <c r="I72" t="s">
        <v>0</v>
      </c>
      <c r="J72" s="2">
        <v>44942</v>
      </c>
      <c r="K72" s="3">
        <v>-3219108</v>
      </c>
      <c r="L72" t="s">
        <v>7</v>
      </c>
      <c r="M72" s="2">
        <v>44962</v>
      </c>
      <c r="N72" t="s">
        <v>8</v>
      </c>
    </row>
    <row r="73" spans="1:14" ht="14.1" customHeight="1" outlineLevel="2" x14ac:dyDescent="0.2">
      <c r="A73" t="s">
        <v>1</v>
      </c>
      <c r="B73" t="s">
        <v>187</v>
      </c>
      <c r="C73" t="s">
        <v>3</v>
      </c>
      <c r="D73" t="s">
        <v>188</v>
      </c>
      <c r="E73" t="s">
        <v>189</v>
      </c>
      <c r="F73" t="s">
        <v>6</v>
      </c>
      <c r="G73" s="2">
        <v>44902</v>
      </c>
      <c r="H73" s="2">
        <v>44902</v>
      </c>
      <c r="I73" t="s">
        <v>0</v>
      </c>
      <c r="J73" s="2">
        <v>44947</v>
      </c>
      <c r="K73" s="3">
        <v>-1447826</v>
      </c>
      <c r="L73" t="s">
        <v>7</v>
      </c>
      <c r="M73" s="2">
        <v>44962</v>
      </c>
      <c r="N73" t="s">
        <v>8</v>
      </c>
    </row>
    <row r="74" spans="1:14" ht="14.1" customHeight="1" outlineLevel="2" x14ac:dyDescent="0.2">
      <c r="A74" t="s">
        <v>1</v>
      </c>
      <c r="B74" t="s">
        <v>103</v>
      </c>
      <c r="C74" t="s">
        <v>3</v>
      </c>
      <c r="D74" t="s">
        <v>190</v>
      </c>
      <c r="E74" t="s">
        <v>191</v>
      </c>
      <c r="F74" t="s">
        <v>6</v>
      </c>
      <c r="G74" s="2">
        <v>44902</v>
      </c>
      <c r="H74" s="2">
        <v>44902</v>
      </c>
      <c r="I74" t="s">
        <v>0</v>
      </c>
      <c r="J74" s="2">
        <v>44947</v>
      </c>
      <c r="K74" s="3">
        <v>-3984962</v>
      </c>
      <c r="L74" t="s">
        <v>7</v>
      </c>
      <c r="M74" s="2">
        <v>44962</v>
      </c>
      <c r="N74" t="s">
        <v>8</v>
      </c>
    </row>
    <row r="75" spans="1:14" ht="14.1" customHeight="1" outlineLevel="2" x14ac:dyDescent="0.2">
      <c r="A75" t="s">
        <v>1</v>
      </c>
      <c r="B75" t="s">
        <v>12</v>
      </c>
      <c r="C75" t="s">
        <v>3</v>
      </c>
      <c r="D75" t="s">
        <v>192</v>
      </c>
      <c r="E75" t="s">
        <v>193</v>
      </c>
      <c r="F75" t="s">
        <v>6</v>
      </c>
      <c r="G75" s="2">
        <v>44900</v>
      </c>
      <c r="H75" s="2">
        <v>44902</v>
      </c>
      <c r="I75" t="s">
        <v>0</v>
      </c>
      <c r="J75" s="2">
        <v>44945</v>
      </c>
      <c r="K75" s="3">
        <v>-1416217</v>
      </c>
      <c r="L75" t="s">
        <v>7</v>
      </c>
      <c r="M75" s="2">
        <v>44962</v>
      </c>
      <c r="N75" t="s">
        <v>8</v>
      </c>
    </row>
    <row r="76" spans="1:14" ht="14.1" customHeight="1" outlineLevel="2" x14ac:dyDescent="0.2">
      <c r="A76" t="s">
        <v>1</v>
      </c>
      <c r="B76" t="s">
        <v>91</v>
      </c>
      <c r="C76" t="s">
        <v>3</v>
      </c>
      <c r="D76" t="s">
        <v>194</v>
      </c>
      <c r="E76" t="s">
        <v>195</v>
      </c>
      <c r="F76" t="s">
        <v>6</v>
      </c>
      <c r="G76" s="2">
        <v>44903</v>
      </c>
      <c r="H76" s="2">
        <v>44903</v>
      </c>
      <c r="I76" t="s">
        <v>0</v>
      </c>
      <c r="J76" s="2">
        <v>44948</v>
      </c>
      <c r="K76" s="3">
        <v>-1417638</v>
      </c>
      <c r="L76" t="s">
        <v>7</v>
      </c>
      <c r="M76" s="2">
        <v>44962</v>
      </c>
      <c r="N76" t="s">
        <v>8</v>
      </c>
    </row>
    <row r="77" spans="1:14" ht="14.1" customHeight="1" outlineLevel="2" x14ac:dyDescent="0.2">
      <c r="A77" t="s">
        <v>1</v>
      </c>
      <c r="B77" t="s">
        <v>27</v>
      </c>
      <c r="C77" t="s">
        <v>3</v>
      </c>
      <c r="D77" t="s">
        <v>196</v>
      </c>
      <c r="E77" t="s">
        <v>197</v>
      </c>
      <c r="F77" t="s">
        <v>6</v>
      </c>
      <c r="G77" s="2">
        <v>44900</v>
      </c>
      <c r="H77" s="2">
        <v>44904</v>
      </c>
      <c r="I77" t="s">
        <v>0</v>
      </c>
      <c r="J77" s="2">
        <v>44945</v>
      </c>
      <c r="K77" s="3">
        <v>-3033936</v>
      </c>
      <c r="L77" t="s">
        <v>7</v>
      </c>
      <c r="M77" s="2">
        <v>44962</v>
      </c>
      <c r="N77" t="s">
        <v>8</v>
      </c>
    </row>
    <row r="78" spans="1:14" ht="14.1" customHeight="1" outlineLevel="2" x14ac:dyDescent="0.2">
      <c r="A78" t="s">
        <v>1</v>
      </c>
      <c r="B78" t="s">
        <v>2</v>
      </c>
      <c r="C78" t="s">
        <v>3</v>
      </c>
      <c r="D78" t="s">
        <v>198</v>
      </c>
      <c r="E78" t="s">
        <v>199</v>
      </c>
      <c r="F78" t="s">
        <v>6</v>
      </c>
      <c r="G78" s="2">
        <v>44903</v>
      </c>
      <c r="H78" s="2">
        <v>44906</v>
      </c>
      <c r="I78" t="s">
        <v>0</v>
      </c>
      <c r="J78" s="2">
        <v>44948</v>
      </c>
      <c r="K78" s="3">
        <v>-4465981</v>
      </c>
      <c r="L78" t="s">
        <v>7</v>
      </c>
      <c r="M78" s="2">
        <v>44962</v>
      </c>
      <c r="N78" t="s">
        <v>8</v>
      </c>
    </row>
    <row r="79" spans="1:14" ht="14.1" customHeight="1" outlineLevel="2" x14ac:dyDescent="0.2">
      <c r="A79" t="s">
        <v>1</v>
      </c>
      <c r="B79" t="s">
        <v>68</v>
      </c>
      <c r="C79" t="s">
        <v>3</v>
      </c>
      <c r="D79" t="s">
        <v>200</v>
      </c>
      <c r="E79" t="s">
        <v>201</v>
      </c>
      <c r="F79" t="s">
        <v>6</v>
      </c>
      <c r="G79" s="2">
        <v>44904</v>
      </c>
      <c r="H79" s="2">
        <v>44904</v>
      </c>
      <c r="I79" t="s">
        <v>0</v>
      </c>
      <c r="J79" s="2">
        <v>44949</v>
      </c>
      <c r="K79" s="3">
        <v>-1199426</v>
      </c>
      <c r="L79" t="s">
        <v>7</v>
      </c>
      <c r="M79" s="2">
        <v>44962</v>
      </c>
      <c r="N79" t="s">
        <v>8</v>
      </c>
    </row>
    <row r="80" spans="1:14" ht="14.1" customHeight="1" outlineLevel="2" x14ac:dyDescent="0.2">
      <c r="A80" t="s">
        <v>1</v>
      </c>
      <c r="B80" t="s">
        <v>202</v>
      </c>
      <c r="C80" t="s">
        <v>3</v>
      </c>
      <c r="D80" t="s">
        <v>203</v>
      </c>
      <c r="E80" t="s">
        <v>204</v>
      </c>
      <c r="F80" t="s">
        <v>6</v>
      </c>
      <c r="G80" s="2">
        <v>44903</v>
      </c>
      <c r="H80" s="2">
        <v>44905</v>
      </c>
      <c r="I80" t="s">
        <v>0</v>
      </c>
      <c r="J80" s="2">
        <v>44948</v>
      </c>
      <c r="K80" s="3">
        <v>-3499127</v>
      </c>
      <c r="L80" t="s">
        <v>7</v>
      </c>
      <c r="M80" s="2">
        <v>44962</v>
      </c>
      <c r="N80" t="s">
        <v>8</v>
      </c>
    </row>
    <row r="81" spans="1:14" ht="14.1" customHeight="1" outlineLevel="2" x14ac:dyDescent="0.2">
      <c r="A81" t="s">
        <v>1</v>
      </c>
      <c r="B81" t="s">
        <v>179</v>
      </c>
      <c r="C81" t="s">
        <v>3</v>
      </c>
      <c r="D81" t="s">
        <v>205</v>
      </c>
      <c r="E81" t="s">
        <v>206</v>
      </c>
      <c r="F81" t="s">
        <v>6</v>
      </c>
      <c r="G81" s="2">
        <v>44904</v>
      </c>
      <c r="H81" s="2">
        <v>44905</v>
      </c>
      <c r="I81" t="s">
        <v>0</v>
      </c>
      <c r="J81" s="2">
        <v>44949</v>
      </c>
      <c r="K81" s="3">
        <v>-2019712</v>
      </c>
      <c r="L81" t="s">
        <v>7</v>
      </c>
      <c r="M81" s="2">
        <v>44962</v>
      </c>
      <c r="N81" t="s">
        <v>8</v>
      </c>
    </row>
    <row r="82" spans="1:14" ht="14.1" customHeight="1" outlineLevel="2" x14ac:dyDescent="0.2">
      <c r="A82" t="s">
        <v>1</v>
      </c>
      <c r="B82" t="s">
        <v>109</v>
      </c>
      <c r="C82" t="s">
        <v>3</v>
      </c>
      <c r="D82" t="s">
        <v>207</v>
      </c>
      <c r="E82" t="s">
        <v>208</v>
      </c>
      <c r="F82" t="s">
        <v>6</v>
      </c>
      <c r="G82" s="2">
        <v>44903</v>
      </c>
      <c r="H82" s="2">
        <v>44905</v>
      </c>
      <c r="I82" t="s">
        <v>0</v>
      </c>
      <c r="J82" s="2">
        <v>44948</v>
      </c>
      <c r="K82" s="3">
        <v>-216786</v>
      </c>
      <c r="L82" t="s">
        <v>7</v>
      </c>
      <c r="M82" s="2">
        <v>44962</v>
      </c>
      <c r="N82" t="s">
        <v>8</v>
      </c>
    </row>
    <row r="83" spans="1:14" ht="14.1" customHeight="1" outlineLevel="2" x14ac:dyDescent="0.2">
      <c r="A83" t="s">
        <v>1</v>
      </c>
      <c r="B83" t="s">
        <v>9</v>
      </c>
      <c r="C83" t="s">
        <v>3</v>
      </c>
      <c r="D83" t="s">
        <v>209</v>
      </c>
      <c r="E83" t="s">
        <v>210</v>
      </c>
      <c r="F83" t="s">
        <v>6</v>
      </c>
      <c r="G83" s="2">
        <v>44903</v>
      </c>
      <c r="H83" s="2">
        <v>44906</v>
      </c>
      <c r="I83" t="s">
        <v>0</v>
      </c>
      <c r="J83" s="2">
        <v>44948</v>
      </c>
      <c r="K83" s="3">
        <v>-2498213</v>
      </c>
      <c r="L83" t="s">
        <v>7</v>
      </c>
      <c r="M83" s="2">
        <v>44962</v>
      </c>
      <c r="N83" t="s">
        <v>8</v>
      </c>
    </row>
    <row r="84" spans="1:14" ht="14.1" customHeight="1" outlineLevel="2" x14ac:dyDescent="0.2">
      <c r="A84" t="s">
        <v>1</v>
      </c>
      <c r="B84" t="s">
        <v>109</v>
      </c>
      <c r="C84" t="s">
        <v>3</v>
      </c>
      <c r="D84" t="s">
        <v>211</v>
      </c>
      <c r="E84" t="s">
        <v>212</v>
      </c>
      <c r="F84" t="s">
        <v>6</v>
      </c>
      <c r="G84" s="2">
        <v>44903</v>
      </c>
      <c r="H84" s="2">
        <v>44905</v>
      </c>
      <c r="I84" t="s">
        <v>0</v>
      </c>
      <c r="J84" s="2">
        <v>44948</v>
      </c>
      <c r="K84" s="3">
        <v>-2884896</v>
      </c>
      <c r="L84" t="s">
        <v>7</v>
      </c>
      <c r="M84" s="2">
        <v>44962</v>
      </c>
      <c r="N84" t="s">
        <v>8</v>
      </c>
    </row>
    <row r="85" spans="1:14" ht="14.1" customHeight="1" outlineLevel="2" x14ac:dyDescent="0.2">
      <c r="A85" t="s">
        <v>1</v>
      </c>
      <c r="B85" t="s">
        <v>88</v>
      </c>
      <c r="C85" t="s">
        <v>3</v>
      </c>
      <c r="D85" t="s">
        <v>213</v>
      </c>
      <c r="E85" t="s">
        <v>214</v>
      </c>
      <c r="F85" t="s">
        <v>6</v>
      </c>
      <c r="G85" s="2">
        <v>44904</v>
      </c>
      <c r="H85" s="2">
        <v>44907</v>
      </c>
      <c r="I85" t="s">
        <v>0</v>
      </c>
      <c r="J85" s="2">
        <v>44949</v>
      </c>
      <c r="K85" s="3">
        <v>-1199426</v>
      </c>
      <c r="L85" t="s">
        <v>7</v>
      </c>
      <c r="M85" s="2">
        <v>44962</v>
      </c>
      <c r="N85" t="s">
        <v>8</v>
      </c>
    </row>
    <row r="86" spans="1:14" ht="14.1" customHeight="1" outlineLevel="2" x14ac:dyDescent="0.2">
      <c r="A86" t="s">
        <v>1</v>
      </c>
      <c r="B86" t="s">
        <v>21</v>
      </c>
      <c r="C86" t="s">
        <v>3</v>
      </c>
      <c r="D86" t="s">
        <v>215</v>
      </c>
      <c r="E86" t="s">
        <v>216</v>
      </c>
      <c r="F86" t="s">
        <v>6</v>
      </c>
      <c r="G86" s="2">
        <v>44903</v>
      </c>
      <c r="H86" s="2">
        <v>44907</v>
      </c>
      <c r="I86" t="s">
        <v>0</v>
      </c>
      <c r="J86" s="2">
        <v>44948</v>
      </c>
      <c r="K86" s="3">
        <v>-1199426</v>
      </c>
      <c r="L86" t="s">
        <v>7</v>
      </c>
      <c r="M86" s="2">
        <v>44962</v>
      </c>
      <c r="N86" t="s">
        <v>8</v>
      </c>
    </row>
    <row r="87" spans="1:14" ht="14.1" customHeight="1" outlineLevel="2" x14ac:dyDescent="0.2">
      <c r="A87" t="s">
        <v>1</v>
      </c>
      <c r="B87" t="s">
        <v>172</v>
      </c>
      <c r="C87" t="s">
        <v>3</v>
      </c>
      <c r="D87" t="s">
        <v>217</v>
      </c>
      <c r="E87" t="s">
        <v>218</v>
      </c>
      <c r="F87" t="s">
        <v>6</v>
      </c>
      <c r="G87" s="2">
        <v>44910</v>
      </c>
      <c r="H87" s="2">
        <v>44910</v>
      </c>
      <c r="I87" t="s">
        <v>0</v>
      </c>
      <c r="J87" s="2">
        <v>44955</v>
      </c>
      <c r="K87" s="3">
        <v>-1632999</v>
      </c>
      <c r="L87" t="s">
        <v>7</v>
      </c>
      <c r="M87" s="2">
        <v>44962</v>
      </c>
      <c r="N87" t="s">
        <v>8</v>
      </c>
    </row>
    <row r="88" spans="1:14" ht="14.1" customHeight="1" outlineLevel="2" x14ac:dyDescent="0.2">
      <c r="A88" t="s">
        <v>1</v>
      </c>
      <c r="B88" t="s">
        <v>83</v>
      </c>
      <c r="C88" t="s">
        <v>3</v>
      </c>
      <c r="D88" t="s">
        <v>219</v>
      </c>
      <c r="E88" t="s">
        <v>220</v>
      </c>
      <c r="F88" t="s">
        <v>6</v>
      </c>
      <c r="G88" s="2">
        <v>44917</v>
      </c>
      <c r="H88" s="2">
        <v>44919</v>
      </c>
      <c r="I88" t="s">
        <v>0</v>
      </c>
      <c r="J88" s="2">
        <v>44962</v>
      </c>
      <c r="K88" s="3">
        <v>-12491064</v>
      </c>
      <c r="L88" t="s">
        <v>7</v>
      </c>
      <c r="M88" s="2">
        <v>44962</v>
      </c>
      <c r="N88" t="s">
        <v>8</v>
      </c>
    </row>
    <row r="89" spans="1:14" ht="14.1" customHeight="1" outlineLevel="2" x14ac:dyDescent="0.2">
      <c r="A89" t="s">
        <v>1</v>
      </c>
      <c r="B89" t="s">
        <v>58</v>
      </c>
      <c r="C89" t="s">
        <v>3</v>
      </c>
      <c r="D89" t="s">
        <v>221</v>
      </c>
      <c r="E89" t="s">
        <v>222</v>
      </c>
      <c r="F89" t="s">
        <v>6</v>
      </c>
      <c r="G89" s="2">
        <v>44917</v>
      </c>
      <c r="H89" s="2">
        <v>44921</v>
      </c>
      <c r="I89" t="s">
        <v>0</v>
      </c>
      <c r="J89" s="2">
        <v>44962</v>
      </c>
      <c r="K89" s="3">
        <v>-2670041</v>
      </c>
      <c r="L89" t="s">
        <v>7</v>
      </c>
      <c r="M89" s="2">
        <v>44962</v>
      </c>
      <c r="N89" t="s">
        <v>8</v>
      </c>
    </row>
    <row r="90" spans="1:14" ht="14.1" customHeight="1" outlineLevel="2" x14ac:dyDescent="0.2">
      <c r="A90" t="s">
        <v>1</v>
      </c>
      <c r="B90" t="s">
        <v>21</v>
      </c>
      <c r="C90" t="s">
        <v>3</v>
      </c>
      <c r="D90" t="s">
        <v>223</v>
      </c>
      <c r="E90" t="s">
        <v>224</v>
      </c>
      <c r="F90" t="s">
        <v>6</v>
      </c>
      <c r="G90" s="2">
        <v>44910</v>
      </c>
      <c r="H90" s="2">
        <v>44914</v>
      </c>
      <c r="I90" t="s">
        <v>0</v>
      </c>
      <c r="J90" s="2">
        <v>44955</v>
      </c>
      <c r="K90" s="3">
        <v>-1413958</v>
      </c>
      <c r="L90" t="s">
        <v>7</v>
      </c>
      <c r="M90" s="2">
        <v>44962</v>
      </c>
      <c r="N90" t="s">
        <v>8</v>
      </c>
    </row>
    <row r="91" spans="1:14" ht="14.1" customHeight="1" outlineLevel="2" x14ac:dyDescent="0.2">
      <c r="A91" t="s">
        <v>1</v>
      </c>
      <c r="B91" t="s">
        <v>225</v>
      </c>
      <c r="C91" t="s">
        <v>3</v>
      </c>
      <c r="D91" t="s">
        <v>226</v>
      </c>
      <c r="E91" t="s">
        <v>227</v>
      </c>
      <c r="F91" t="s">
        <v>6</v>
      </c>
      <c r="G91" s="2">
        <v>44922</v>
      </c>
      <c r="H91" s="2">
        <v>44922</v>
      </c>
      <c r="I91" t="s">
        <v>0</v>
      </c>
      <c r="J91" s="2">
        <v>44967</v>
      </c>
      <c r="K91" s="3">
        <v>-5883062</v>
      </c>
      <c r="L91" t="s">
        <v>7</v>
      </c>
      <c r="M91" s="2">
        <v>44972</v>
      </c>
      <c r="N91" t="s">
        <v>228</v>
      </c>
    </row>
    <row r="92" spans="1:14" ht="14.1" customHeight="1" outlineLevel="2" x14ac:dyDescent="0.2">
      <c r="A92" t="s">
        <v>1</v>
      </c>
      <c r="B92" t="s">
        <v>30</v>
      </c>
      <c r="C92" t="s">
        <v>3</v>
      </c>
      <c r="D92" t="s">
        <v>229</v>
      </c>
      <c r="E92" t="s">
        <v>230</v>
      </c>
      <c r="F92" t="s">
        <v>6</v>
      </c>
      <c r="G92" s="2">
        <v>44918</v>
      </c>
      <c r="H92" s="2">
        <v>44919</v>
      </c>
      <c r="I92" t="s">
        <v>0</v>
      </c>
      <c r="J92" s="2">
        <v>44963</v>
      </c>
      <c r="K92" s="3">
        <v>-1914438</v>
      </c>
      <c r="L92" t="s">
        <v>7</v>
      </c>
      <c r="M92" s="2">
        <v>44972</v>
      </c>
      <c r="N92" t="s">
        <v>228</v>
      </c>
    </row>
    <row r="93" spans="1:14" ht="14.1" customHeight="1" outlineLevel="2" x14ac:dyDescent="0.2">
      <c r="A93" t="s">
        <v>1</v>
      </c>
      <c r="B93" t="s">
        <v>231</v>
      </c>
      <c r="C93" t="s">
        <v>3</v>
      </c>
      <c r="D93" t="s">
        <v>232</v>
      </c>
      <c r="E93" t="s">
        <v>233</v>
      </c>
      <c r="F93" t="s">
        <v>6</v>
      </c>
      <c r="G93" s="2">
        <v>44918</v>
      </c>
      <c r="H93" s="2">
        <v>44919</v>
      </c>
      <c r="I93" t="s">
        <v>0</v>
      </c>
      <c r="J93" s="2">
        <v>44963</v>
      </c>
      <c r="K93" s="3">
        <v>-5834748</v>
      </c>
      <c r="L93" t="s">
        <v>7</v>
      </c>
      <c r="M93" s="2">
        <v>44972</v>
      </c>
      <c r="N93" t="s">
        <v>228</v>
      </c>
    </row>
    <row r="94" spans="1:14" ht="14.1" customHeight="1" outlineLevel="2" x14ac:dyDescent="0.2">
      <c r="A94" t="s">
        <v>1</v>
      </c>
      <c r="B94" t="s">
        <v>234</v>
      </c>
      <c r="C94" t="s">
        <v>3</v>
      </c>
      <c r="D94" t="s">
        <v>235</v>
      </c>
      <c r="E94" t="s">
        <v>236</v>
      </c>
      <c r="F94" t="s">
        <v>6</v>
      </c>
      <c r="G94" s="2">
        <v>44918</v>
      </c>
      <c r="H94" s="2">
        <v>44918</v>
      </c>
      <c r="I94" t="s">
        <v>0</v>
      </c>
      <c r="J94" s="2">
        <v>44963</v>
      </c>
      <c r="K94" s="3">
        <v>-1199426</v>
      </c>
      <c r="L94" t="s">
        <v>7</v>
      </c>
      <c r="M94" s="2">
        <v>44972</v>
      </c>
      <c r="N94" t="s">
        <v>228</v>
      </c>
    </row>
    <row r="95" spans="1:14" ht="14.1" customHeight="1" outlineLevel="2" x14ac:dyDescent="0.2">
      <c r="A95" t="s">
        <v>1</v>
      </c>
      <c r="B95" t="s">
        <v>52</v>
      </c>
      <c r="C95" t="s">
        <v>3</v>
      </c>
      <c r="D95" t="s">
        <v>237</v>
      </c>
      <c r="E95" t="s">
        <v>238</v>
      </c>
      <c r="F95" t="s">
        <v>6</v>
      </c>
      <c r="G95" s="2">
        <v>44918</v>
      </c>
      <c r="H95" s="2">
        <v>44919</v>
      </c>
      <c r="I95" t="s">
        <v>0</v>
      </c>
      <c r="J95" s="2">
        <v>44963</v>
      </c>
      <c r="K95" s="3">
        <v>-1199426</v>
      </c>
      <c r="L95" t="s">
        <v>7</v>
      </c>
      <c r="M95" s="2">
        <v>44972</v>
      </c>
      <c r="N95" t="s">
        <v>228</v>
      </c>
    </row>
    <row r="96" spans="1:14" ht="14.1" customHeight="1" outlineLevel="2" x14ac:dyDescent="0.2">
      <c r="A96" t="s">
        <v>1</v>
      </c>
      <c r="B96" t="s">
        <v>106</v>
      </c>
      <c r="C96" t="s">
        <v>3</v>
      </c>
      <c r="D96" t="s">
        <v>239</v>
      </c>
      <c r="E96" t="s">
        <v>240</v>
      </c>
      <c r="F96" t="s">
        <v>6</v>
      </c>
      <c r="G96" s="2">
        <v>44918</v>
      </c>
      <c r="H96" s="2">
        <v>44919</v>
      </c>
      <c r="I96" t="s">
        <v>0</v>
      </c>
      <c r="J96" s="2">
        <v>44963</v>
      </c>
      <c r="K96" s="3">
        <v>-650359</v>
      </c>
      <c r="L96" t="s">
        <v>7</v>
      </c>
      <c r="M96" s="2">
        <v>44972</v>
      </c>
      <c r="N96" t="s">
        <v>228</v>
      </c>
    </row>
    <row r="97" spans="1:14" ht="14.1" customHeight="1" outlineLevel="2" x14ac:dyDescent="0.2">
      <c r="A97" t="s">
        <v>1</v>
      </c>
      <c r="B97" t="s">
        <v>119</v>
      </c>
      <c r="C97" t="s">
        <v>3</v>
      </c>
      <c r="D97" t="s">
        <v>241</v>
      </c>
      <c r="E97" t="s">
        <v>242</v>
      </c>
      <c r="F97" t="s">
        <v>6</v>
      </c>
      <c r="G97" s="2">
        <v>44922</v>
      </c>
      <c r="H97" s="2">
        <v>44922</v>
      </c>
      <c r="I97" t="s">
        <v>0</v>
      </c>
      <c r="J97" s="2">
        <v>44967</v>
      </c>
      <c r="K97" s="3">
        <v>-1635790</v>
      </c>
      <c r="L97" t="s">
        <v>7</v>
      </c>
      <c r="M97" s="2">
        <v>44972</v>
      </c>
      <c r="N97" t="s">
        <v>228</v>
      </c>
    </row>
    <row r="98" spans="1:14" ht="14.1" customHeight="1" outlineLevel="2" x14ac:dyDescent="0.2">
      <c r="A98" t="s">
        <v>1</v>
      </c>
      <c r="B98" t="s">
        <v>243</v>
      </c>
      <c r="C98" t="s">
        <v>3</v>
      </c>
      <c r="D98" t="s">
        <v>244</v>
      </c>
      <c r="E98" t="s">
        <v>245</v>
      </c>
      <c r="F98" t="s">
        <v>6</v>
      </c>
      <c r="G98" s="2">
        <v>44922</v>
      </c>
      <c r="H98" s="2">
        <v>44922</v>
      </c>
      <c r="I98" t="s">
        <v>0</v>
      </c>
      <c r="J98" s="2">
        <v>44967</v>
      </c>
      <c r="K98" s="3">
        <v>-1199426</v>
      </c>
      <c r="L98" t="s">
        <v>7</v>
      </c>
      <c r="M98" s="2">
        <v>44972</v>
      </c>
      <c r="N98" t="s">
        <v>228</v>
      </c>
    </row>
    <row r="99" spans="1:14" ht="14.1" customHeight="1" outlineLevel="2" x14ac:dyDescent="0.2">
      <c r="A99" t="s">
        <v>1</v>
      </c>
      <c r="B99" t="s">
        <v>61</v>
      </c>
      <c r="C99" t="s">
        <v>3</v>
      </c>
      <c r="D99" t="s">
        <v>246</v>
      </c>
      <c r="E99" t="s">
        <v>247</v>
      </c>
      <c r="F99" t="s">
        <v>6</v>
      </c>
      <c r="G99" s="2">
        <v>44922</v>
      </c>
      <c r="H99" s="2">
        <v>44922</v>
      </c>
      <c r="I99" t="s">
        <v>0</v>
      </c>
      <c r="J99" s="2">
        <v>44967</v>
      </c>
      <c r="K99" s="3">
        <v>-8406288</v>
      </c>
      <c r="L99" t="s">
        <v>7</v>
      </c>
      <c r="M99" s="2">
        <v>44972</v>
      </c>
      <c r="N99" t="s">
        <v>228</v>
      </c>
    </row>
    <row r="100" spans="1:14" ht="14.1" customHeight="1" outlineLevel="2" x14ac:dyDescent="0.2">
      <c r="A100" t="s">
        <v>1</v>
      </c>
      <c r="B100" t="s">
        <v>55</v>
      </c>
      <c r="C100" t="s">
        <v>3</v>
      </c>
      <c r="D100" t="s">
        <v>248</v>
      </c>
      <c r="E100" t="s">
        <v>249</v>
      </c>
      <c r="F100" t="s">
        <v>6</v>
      </c>
      <c r="G100" s="2">
        <v>44922</v>
      </c>
      <c r="H100" s="2">
        <v>44922</v>
      </c>
      <c r="I100" t="s">
        <v>0</v>
      </c>
      <c r="J100" s="2">
        <v>44967</v>
      </c>
      <c r="K100" s="3">
        <v>-5234069</v>
      </c>
      <c r="L100" t="s">
        <v>7</v>
      </c>
      <c r="M100" s="2">
        <v>44972</v>
      </c>
      <c r="N100" t="s">
        <v>228</v>
      </c>
    </row>
    <row r="101" spans="1:14" ht="14.1" customHeight="1" outlineLevel="2" x14ac:dyDescent="0.2">
      <c r="A101" t="s">
        <v>1</v>
      </c>
      <c r="B101" t="s">
        <v>35</v>
      </c>
      <c r="C101" t="s">
        <v>3</v>
      </c>
      <c r="D101" t="s">
        <v>250</v>
      </c>
      <c r="E101" t="s">
        <v>251</v>
      </c>
      <c r="F101" t="s">
        <v>6</v>
      </c>
      <c r="G101" s="2">
        <v>44921</v>
      </c>
      <c r="H101" s="2">
        <v>44923</v>
      </c>
      <c r="I101" t="s">
        <v>0</v>
      </c>
      <c r="J101" s="2">
        <v>44966</v>
      </c>
      <c r="K101" s="3">
        <v>-2448533</v>
      </c>
      <c r="L101" t="s">
        <v>7</v>
      </c>
      <c r="M101" s="2">
        <v>44972</v>
      </c>
      <c r="N101" t="s">
        <v>228</v>
      </c>
    </row>
    <row r="102" spans="1:14" ht="14.1" customHeight="1" outlineLevel="2" x14ac:dyDescent="0.2">
      <c r="A102" t="s">
        <v>1</v>
      </c>
      <c r="B102" t="s">
        <v>49</v>
      </c>
      <c r="C102" t="s">
        <v>3</v>
      </c>
      <c r="D102" t="s">
        <v>252</v>
      </c>
      <c r="E102" t="s">
        <v>253</v>
      </c>
      <c r="F102" t="s">
        <v>6</v>
      </c>
      <c r="G102" s="2">
        <v>44921</v>
      </c>
      <c r="H102" s="2">
        <v>44923</v>
      </c>
      <c r="I102" t="s">
        <v>0</v>
      </c>
      <c r="J102" s="2">
        <v>44966</v>
      </c>
      <c r="K102" s="3">
        <v>-13202672</v>
      </c>
      <c r="L102" t="s">
        <v>7</v>
      </c>
      <c r="M102" s="2">
        <v>44972</v>
      </c>
      <c r="N102" t="s">
        <v>228</v>
      </c>
    </row>
    <row r="103" spans="1:14" ht="14.1" customHeight="1" outlineLevel="2" x14ac:dyDescent="0.2">
      <c r="A103" t="s">
        <v>1</v>
      </c>
      <c r="B103" t="s">
        <v>46</v>
      </c>
      <c r="C103" t="s">
        <v>3</v>
      </c>
      <c r="D103" t="s">
        <v>254</v>
      </c>
      <c r="E103" t="s">
        <v>255</v>
      </c>
      <c r="F103" t="s">
        <v>6</v>
      </c>
      <c r="G103" s="2">
        <v>44921</v>
      </c>
      <c r="H103" s="2">
        <v>44923</v>
      </c>
      <c r="I103" t="s">
        <v>0</v>
      </c>
      <c r="J103" s="2">
        <v>44966</v>
      </c>
      <c r="K103" s="3">
        <v>-3482784</v>
      </c>
      <c r="L103" t="s">
        <v>7</v>
      </c>
      <c r="M103" s="2">
        <v>44972</v>
      </c>
      <c r="N103" t="s">
        <v>228</v>
      </c>
    </row>
    <row r="104" spans="1:14" ht="14.1" customHeight="1" outlineLevel="2" x14ac:dyDescent="0.2">
      <c r="A104" t="s">
        <v>1</v>
      </c>
      <c r="B104" t="s">
        <v>109</v>
      </c>
      <c r="C104" t="s">
        <v>3</v>
      </c>
      <c r="D104" t="s">
        <v>256</v>
      </c>
      <c r="E104" t="s">
        <v>257</v>
      </c>
      <c r="F104" t="s">
        <v>6</v>
      </c>
      <c r="G104" s="2">
        <v>44921</v>
      </c>
      <c r="H104" s="2">
        <v>44923</v>
      </c>
      <c r="I104" t="s">
        <v>0</v>
      </c>
      <c r="J104" s="2">
        <v>44966</v>
      </c>
      <c r="K104" s="3">
        <v>-1685470</v>
      </c>
      <c r="L104" t="s">
        <v>7</v>
      </c>
      <c r="M104" s="2">
        <v>44972</v>
      </c>
      <c r="N104" t="s">
        <v>228</v>
      </c>
    </row>
    <row r="105" spans="1:14" ht="14.1" customHeight="1" outlineLevel="2" x14ac:dyDescent="0.2">
      <c r="A105" t="s">
        <v>1</v>
      </c>
      <c r="B105" t="s">
        <v>12</v>
      </c>
      <c r="C105" t="s">
        <v>3</v>
      </c>
      <c r="D105" t="s">
        <v>258</v>
      </c>
      <c r="E105" t="s">
        <v>259</v>
      </c>
      <c r="F105" t="s">
        <v>6</v>
      </c>
      <c r="G105" s="2">
        <v>44921</v>
      </c>
      <c r="H105" s="2">
        <v>44923</v>
      </c>
      <c r="I105" t="s">
        <v>0</v>
      </c>
      <c r="J105" s="2">
        <v>44966</v>
      </c>
      <c r="K105" s="3">
        <v>-1633008</v>
      </c>
      <c r="L105" t="s">
        <v>7</v>
      </c>
      <c r="M105" s="2">
        <v>44972</v>
      </c>
      <c r="N105" t="s">
        <v>228</v>
      </c>
    </row>
    <row r="106" spans="1:14" ht="14.1" customHeight="1" outlineLevel="2" x14ac:dyDescent="0.2">
      <c r="A106" t="s">
        <v>1</v>
      </c>
      <c r="B106" t="s">
        <v>260</v>
      </c>
      <c r="C106" t="s">
        <v>3</v>
      </c>
      <c r="D106" t="s">
        <v>261</v>
      </c>
      <c r="E106" t="s">
        <v>262</v>
      </c>
      <c r="F106" t="s">
        <v>6</v>
      </c>
      <c r="G106" s="2">
        <v>44923</v>
      </c>
      <c r="H106" s="2">
        <v>44923</v>
      </c>
      <c r="I106" t="s">
        <v>0</v>
      </c>
      <c r="J106" s="2">
        <v>44968</v>
      </c>
      <c r="K106" s="3">
        <v>-6711881</v>
      </c>
      <c r="L106" t="s">
        <v>7</v>
      </c>
      <c r="M106" s="2">
        <v>44972</v>
      </c>
      <c r="N106" t="s">
        <v>228</v>
      </c>
    </row>
    <row r="107" spans="1:14" ht="14.1" customHeight="1" outlineLevel="2" x14ac:dyDescent="0.2">
      <c r="A107" t="s">
        <v>1</v>
      </c>
      <c r="B107" t="s">
        <v>202</v>
      </c>
      <c r="C107" t="s">
        <v>3</v>
      </c>
      <c r="D107" t="s">
        <v>263</v>
      </c>
      <c r="E107" t="s">
        <v>264</v>
      </c>
      <c r="F107" t="s">
        <v>6</v>
      </c>
      <c r="G107" s="2">
        <v>44921</v>
      </c>
      <c r="H107" s="2">
        <v>44923</v>
      </c>
      <c r="I107" t="s">
        <v>0</v>
      </c>
      <c r="J107" s="2">
        <v>44966</v>
      </c>
      <c r="K107" s="3">
        <v>-2895653</v>
      </c>
      <c r="L107" t="s">
        <v>7</v>
      </c>
      <c r="M107" s="2">
        <v>44972</v>
      </c>
      <c r="N107" t="s">
        <v>228</v>
      </c>
    </row>
    <row r="108" spans="1:14" ht="14.1" customHeight="1" outlineLevel="2" x14ac:dyDescent="0.2">
      <c r="A108" t="s">
        <v>1</v>
      </c>
      <c r="B108" t="s">
        <v>15</v>
      </c>
      <c r="C108" t="s">
        <v>3</v>
      </c>
      <c r="D108" t="s">
        <v>265</v>
      </c>
      <c r="E108" t="s">
        <v>266</v>
      </c>
      <c r="F108" t="s">
        <v>6</v>
      </c>
      <c r="G108" s="2">
        <v>44921</v>
      </c>
      <c r="H108" s="2">
        <v>44923</v>
      </c>
      <c r="I108" t="s">
        <v>0</v>
      </c>
      <c r="J108" s="2">
        <v>44966</v>
      </c>
      <c r="K108" s="3">
        <v>-6215344</v>
      </c>
      <c r="L108" t="s">
        <v>7</v>
      </c>
      <c r="M108" s="2">
        <v>44972</v>
      </c>
      <c r="N108" t="s">
        <v>228</v>
      </c>
    </row>
    <row r="109" spans="1:14" ht="14.1" customHeight="1" outlineLevel="2" x14ac:dyDescent="0.2">
      <c r="A109" t="s">
        <v>1</v>
      </c>
      <c r="B109" t="s">
        <v>202</v>
      </c>
      <c r="C109" t="s">
        <v>3</v>
      </c>
      <c r="D109" t="s">
        <v>267</v>
      </c>
      <c r="E109" t="s">
        <v>268</v>
      </c>
      <c r="F109" t="s">
        <v>6</v>
      </c>
      <c r="G109" s="2">
        <v>44922</v>
      </c>
      <c r="H109" s="2">
        <v>44923</v>
      </c>
      <c r="I109" t="s">
        <v>0</v>
      </c>
      <c r="J109" s="2">
        <v>44967</v>
      </c>
      <c r="K109" s="3">
        <v>-4031860</v>
      </c>
      <c r="L109" t="s">
        <v>7</v>
      </c>
      <c r="M109" s="2">
        <v>44972</v>
      </c>
      <c r="N109" t="s">
        <v>228</v>
      </c>
    </row>
    <row r="110" spans="1:14" ht="14.1" customHeight="1" outlineLevel="2" x14ac:dyDescent="0.2">
      <c r="A110" t="s">
        <v>1</v>
      </c>
      <c r="B110" t="s">
        <v>18</v>
      </c>
      <c r="C110" t="s">
        <v>3</v>
      </c>
      <c r="D110" t="s">
        <v>269</v>
      </c>
      <c r="E110" t="s">
        <v>270</v>
      </c>
      <c r="F110" t="s">
        <v>6</v>
      </c>
      <c r="G110" s="2">
        <v>44921</v>
      </c>
      <c r="H110" s="2">
        <v>44923</v>
      </c>
      <c r="I110" t="s">
        <v>0</v>
      </c>
      <c r="J110" s="2">
        <v>44966</v>
      </c>
      <c r="K110" s="3">
        <v>-19037376</v>
      </c>
      <c r="L110" t="s">
        <v>7</v>
      </c>
      <c r="M110" s="2">
        <v>44972</v>
      </c>
      <c r="N110" t="s">
        <v>228</v>
      </c>
    </row>
    <row r="111" spans="1:14" ht="14.1" customHeight="1" outlineLevel="2" x14ac:dyDescent="0.2">
      <c r="A111" t="s">
        <v>1</v>
      </c>
      <c r="B111" t="s">
        <v>260</v>
      </c>
      <c r="C111" t="s">
        <v>3</v>
      </c>
      <c r="D111" t="s">
        <v>271</v>
      </c>
      <c r="E111" t="s">
        <v>272</v>
      </c>
      <c r="F111" t="s">
        <v>6</v>
      </c>
      <c r="G111" s="2">
        <v>44921</v>
      </c>
      <c r="H111" s="2">
        <v>44923</v>
      </c>
      <c r="I111" t="s">
        <v>0</v>
      </c>
      <c r="J111" s="2">
        <v>44966</v>
      </c>
      <c r="K111" s="3">
        <v>-1348466</v>
      </c>
      <c r="L111" t="s">
        <v>7</v>
      </c>
      <c r="M111" s="2">
        <v>44972</v>
      </c>
      <c r="N111" t="s">
        <v>228</v>
      </c>
    </row>
    <row r="112" spans="1:14" ht="14.1" customHeight="1" outlineLevel="2" x14ac:dyDescent="0.2">
      <c r="A112" t="s">
        <v>1</v>
      </c>
      <c r="B112" t="s">
        <v>9</v>
      </c>
      <c r="C112" t="s">
        <v>3</v>
      </c>
      <c r="D112" t="s">
        <v>273</v>
      </c>
      <c r="E112" t="s">
        <v>274</v>
      </c>
      <c r="F112" t="s">
        <v>6</v>
      </c>
      <c r="G112" s="2">
        <v>44921</v>
      </c>
      <c r="H112" s="2">
        <v>44924</v>
      </c>
      <c r="I112" t="s">
        <v>0</v>
      </c>
      <c r="J112" s="2">
        <v>44966</v>
      </c>
      <c r="K112" s="3">
        <v>-4081540</v>
      </c>
      <c r="L112" t="s">
        <v>7</v>
      </c>
      <c r="M112" s="2">
        <v>44972</v>
      </c>
      <c r="N112" t="s">
        <v>228</v>
      </c>
    </row>
    <row r="113" spans="1:14" ht="14.1" customHeight="1" outlineLevel="2" x14ac:dyDescent="0.2">
      <c r="A113" t="s">
        <v>1</v>
      </c>
      <c r="B113" t="s">
        <v>24</v>
      </c>
      <c r="C113" t="s">
        <v>3</v>
      </c>
      <c r="D113" t="s">
        <v>275</v>
      </c>
      <c r="E113" t="s">
        <v>276</v>
      </c>
      <c r="F113" t="s">
        <v>6</v>
      </c>
      <c r="G113" s="2">
        <v>44921</v>
      </c>
      <c r="H113" s="2">
        <v>44924</v>
      </c>
      <c r="I113" t="s">
        <v>0</v>
      </c>
      <c r="J113" s="2">
        <v>44966</v>
      </c>
      <c r="K113" s="3">
        <v>-1666038</v>
      </c>
      <c r="L113" t="s">
        <v>7</v>
      </c>
      <c r="M113" s="2">
        <v>44972</v>
      </c>
      <c r="N113" t="s">
        <v>228</v>
      </c>
    </row>
    <row r="114" spans="1:14" ht="14.1" customHeight="1" outlineLevel="2" x14ac:dyDescent="0.2">
      <c r="A114" t="s">
        <v>1</v>
      </c>
      <c r="B114" t="s">
        <v>30</v>
      </c>
      <c r="C114" t="s">
        <v>3</v>
      </c>
      <c r="D114" t="s">
        <v>277</v>
      </c>
      <c r="E114" t="s">
        <v>278</v>
      </c>
      <c r="F114" t="s">
        <v>6</v>
      </c>
      <c r="G114" s="2">
        <v>44924</v>
      </c>
      <c r="H114" s="2">
        <v>44926</v>
      </c>
      <c r="I114" t="s">
        <v>0</v>
      </c>
      <c r="J114" s="2">
        <v>44969</v>
      </c>
      <c r="K114" s="3">
        <v>-3062759</v>
      </c>
      <c r="L114" t="s">
        <v>7</v>
      </c>
      <c r="M114" s="2">
        <v>44972</v>
      </c>
      <c r="N114" t="s">
        <v>228</v>
      </c>
    </row>
    <row r="115" spans="1:14" ht="14.1" customHeight="1" outlineLevel="2" x14ac:dyDescent="0.2">
      <c r="A115" t="s">
        <v>1</v>
      </c>
      <c r="B115" t="s">
        <v>127</v>
      </c>
      <c r="C115" t="s">
        <v>3</v>
      </c>
      <c r="D115" t="s">
        <v>279</v>
      </c>
      <c r="E115" t="s">
        <v>280</v>
      </c>
      <c r="F115" t="s">
        <v>6</v>
      </c>
      <c r="G115" s="2">
        <v>44921</v>
      </c>
      <c r="H115" s="2">
        <v>44924</v>
      </c>
      <c r="I115" t="s">
        <v>0</v>
      </c>
      <c r="J115" s="2">
        <v>44966</v>
      </c>
      <c r="K115" s="3">
        <v>-3003748</v>
      </c>
      <c r="L115" t="s">
        <v>7</v>
      </c>
      <c r="M115" s="2">
        <v>44972</v>
      </c>
      <c r="N115" t="s">
        <v>228</v>
      </c>
    </row>
    <row r="116" spans="1:14" ht="14.1" customHeight="1" outlineLevel="2" x14ac:dyDescent="0.2">
      <c r="A116" t="s">
        <v>1</v>
      </c>
      <c r="B116" t="s">
        <v>179</v>
      </c>
      <c r="C116" t="s">
        <v>3</v>
      </c>
      <c r="D116" t="s">
        <v>281</v>
      </c>
      <c r="E116" t="s">
        <v>282</v>
      </c>
      <c r="F116" t="s">
        <v>6</v>
      </c>
      <c r="G116" s="2">
        <v>44923</v>
      </c>
      <c r="H116" s="2">
        <v>44924</v>
      </c>
      <c r="I116" t="s">
        <v>0</v>
      </c>
      <c r="J116" s="2">
        <v>44968</v>
      </c>
      <c r="K116" s="3">
        <v>-7930656</v>
      </c>
      <c r="L116" t="s">
        <v>7</v>
      </c>
      <c r="M116" s="2">
        <v>44972</v>
      </c>
      <c r="N116" t="s">
        <v>228</v>
      </c>
    </row>
    <row r="117" spans="1:14" ht="14.1" customHeight="1" outlineLevel="2" x14ac:dyDescent="0.2">
      <c r="A117" t="s">
        <v>1</v>
      </c>
      <c r="B117" t="s">
        <v>2</v>
      </c>
      <c r="C117" t="s">
        <v>3</v>
      </c>
      <c r="D117" t="s">
        <v>283</v>
      </c>
      <c r="E117" t="s">
        <v>284</v>
      </c>
      <c r="F117" t="s">
        <v>6</v>
      </c>
      <c r="G117" s="2">
        <v>44921</v>
      </c>
      <c r="H117" s="2">
        <v>44924</v>
      </c>
      <c r="I117" t="s">
        <v>0</v>
      </c>
      <c r="J117" s="2">
        <v>44966</v>
      </c>
      <c r="K117" s="3">
        <v>-1416213</v>
      </c>
      <c r="L117" t="s">
        <v>7</v>
      </c>
      <c r="M117" s="2">
        <v>44972</v>
      </c>
      <c r="N117" t="s">
        <v>228</v>
      </c>
    </row>
    <row r="118" spans="1:14" ht="14.1" customHeight="1" outlineLevel="2" x14ac:dyDescent="0.2">
      <c r="A118" t="s">
        <v>1</v>
      </c>
      <c r="B118" t="s">
        <v>52</v>
      </c>
      <c r="C118" t="s">
        <v>3</v>
      </c>
      <c r="D118" t="s">
        <v>285</v>
      </c>
      <c r="E118" t="s">
        <v>286</v>
      </c>
      <c r="F118" t="s">
        <v>6</v>
      </c>
      <c r="G118" s="2">
        <v>44924</v>
      </c>
      <c r="H118" s="2">
        <v>44926</v>
      </c>
      <c r="I118" t="s">
        <v>0</v>
      </c>
      <c r="J118" s="2">
        <v>44969</v>
      </c>
      <c r="K118" s="3">
        <v>-4201749</v>
      </c>
      <c r="L118" t="s">
        <v>7</v>
      </c>
      <c r="M118" s="2">
        <v>44972</v>
      </c>
      <c r="N118" t="s">
        <v>228</v>
      </c>
    </row>
    <row r="119" spans="1:14" ht="14.1" customHeight="1" outlineLevel="2" x14ac:dyDescent="0.2">
      <c r="A119" t="s">
        <v>1</v>
      </c>
      <c r="B119" t="s">
        <v>30</v>
      </c>
      <c r="C119" t="s">
        <v>3</v>
      </c>
      <c r="D119" t="s">
        <v>287</v>
      </c>
      <c r="E119" t="s">
        <v>288</v>
      </c>
      <c r="F119" t="s">
        <v>6</v>
      </c>
      <c r="G119" s="2">
        <v>44924</v>
      </c>
      <c r="H119" s="2">
        <v>44926</v>
      </c>
      <c r="I119" t="s">
        <v>0</v>
      </c>
      <c r="J119" s="2">
        <v>44969</v>
      </c>
      <c r="K119" s="3">
        <v>-7718108</v>
      </c>
      <c r="L119" t="s">
        <v>7</v>
      </c>
      <c r="M119" s="2">
        <v>44972</v>
      </c>
      <c r="N119" t="s">
        <v>228</v>
      </c>
    </row>
    <row r="120" spans="1:14" ht="14.1" customHeight="1" outlineLevel="2" x14ac:dyDescent="0.2">
      <c r="A120" t="s">
        <v>1</v>
      </c>
      <c r="B120" t="s">
        <v>96</v>
      </c>
      <c r="C120" t="s">
        <v>3</v>
      </c>
      <c r="D120" t="s">
        <v>289</v>
      </c>
      <c r="E120" t="s">
        <v>290</v>
      </c>
      <c r="F120" t="s">
        <v>6</v>
      </c>
      <c r="G120" s="2">
        <v>44921</v>
      </c>
      <c r="H120" s="2">
        <v>44925</v>
      </c>
      <c r="I120" t="s">
        <v>0</v>
      </c>
      <c r="J120" s="2">
        <v>44966</v>
      </c>
      <c r="K120" s="3">
        <v>-1083931</v>
      </c>
      <c r="L120" t="s">
        <v>7</v>
      </c>
      <c r="M120" s="2">
        <v>44972</v>
      </c>
      <c r="N120" t="s">
        <v>228</v>
      </c>
    </row>
    <row r="121" spans="1:14" ht="14.1" customHeight="1" outlineLevel="2" x14ac:dyDescent="0.2">
      <c r="A121" t="s">
        <v>1</v>
      </c>
      <c r="B121" t="s">
        <v>103</v>
      </c>
      <c r="C121" t="s">
        <v>3</v>
      </c>
      <c r="D121" t="s">
        <v>291</v>
      </c>
      <c r="E121" t="s">
        <v>292</v>
      </c>
      <c r="F121" t="s">
        <v>6</v>
      </c>
      <c r="G121" s="2">
        <v>44925</v>
      </c>
      <c r="H121" s="2">
        <v>44925</v>
      </c>
      <c r="I121" t="s">
        <v>0</v>
      </c>
      <c r="J121" s="2">
        <v>44970</v>
      </c>
      <c r="K121" s="3">
        <v>-7844662</v>
      </c>
      <c r="L121" t="s">
        <v>7</v>
      </c>
      <c r="M121" s="2">
        <v>44972</v>
      </c>
      <c r="N121" t="s">
        <v>228</v>
      </c>
    </row>
    <row r="122" spans="1:14" ht="14.1" customHeight="1" outlineLevel="2" x14ac:dyDescent="0.2">
      <c r="A122" t="s">
        <v>1</v>
      </c>
      <c r="B122" t="s">
        <v>71</v>
      </c>
      <c r="C122" t="s">
        <v>3</v>
      </c>
      <c r="D122" t="s">
        <v>293</v>
      </c>
      <c r="E122" t="s">
        <v>294</v>
      </c>
      <c r="F122" t="s">
        <v>6</v>
      </c>
      <c r="G122" s="2">
        <v>44921</v>
      </c>
      <c r="H122" s="2">
        <v>44925</v>
      </c>
      <c r="I122" t="s">
        <v>0</v>
      </c>
      <c r="J122" s="2">
        <v>44966</v>
      </c>
      <c r="K122" s="3">
        <v>-1467318</v>
      </c>
      <c r="L122" t="s">
        <v>7</v>
      </c>
      <c r="M122" s="2">
        <v>44972</v>
      </c>
      <c r="N122" t="s">
        <v>228</v>
      </c>
    </row>
    <row r="123" spans="1:14" ht="14.1" customHeight="1" outlineLevel="2" x14ac:dyDescent="0.2">
      <c r="A123" t="s">
        <v>1</v>
      </c>
      <c r="B123" t="s">
        <v>88</v>
      </c>
      <c r="C123" t="s">
        <v>3</v>
      </c>
      <c r="D123" t="s">
        <v>295</v>
      </c>
      <c r="E123" t="s">
        <v>296</v>
      </c>
      <c r="F123" t="s">
        <v>6</v>
      </c>
      <c r="G123" s="2">
        <v>44924</v>
      </c>
      <c r="H123" s="2">
        <v>44926</v>
      </c>
      <c r="I123" t="s">
        <v>0</v>
      </c>
      <c r="J123" s="2">
        <v>44969</v>
      </c>
      <c r="K123" s="3">
        <v>-2786962</v>
      </c>
      <c r="L123" t="s">
        <v>7</v>
      </c>
      <c r="M123" s="2">
        <v>44972</v>
      </c>
      <c r="N123" t="s">
        <v>228</v>
      </c>
    </row>
    <row r="124" spans="1:14" ht="14.1" customHeight="1" outlineLevel="2" x14ac:dyDescent="0.2">
      <c r="A124" t="s">
        <v>1</v>
      </c>
      <c r="B124" t="s">
        <v>119</v>
      </c>
      <c r="C124" t="s">
        <v>3</v>
      </c>
      <c r="D124" t="s">
        <v>297</v>
      </c>
      <c r="E124" t="s">
        <v>298</v>
      </c>
      <c r="F124" t="s">
        <v>6</v>
      </c>
      <c r="G124" s="2">
        <v>44925</v>
      </c>
      <c r="H124" s="2">
        <v>44925</v>
      </c>
      <c r="I124" t="s">
        <v>0</v>
      </c>
      <c r="J124" s="2">
        <v>44970</v>
      </c>
      <c r="K124" s="3">
        <v>-7420028</v>
      </c>
      <c r="L124" t="s">
        <v>7</v>
      </c>
      <c r="M124" s="2">
        <v>44972</v>
      </c>
      <c r="N124" t="s">
        <v>228</v>
      </c>
    </row>
    <row r="125" spans="1:14" ht="14.1" customHeight="1" outlineLevel="2" x14ac:dyDescent="0.2">
      <c r="A125" t="s">
        <v>1</v>
      </c>
      <c r="B125" t="s">
        <v>49</v>
      </c>
      <c r="C125" t="s">
        <v>3</v>
      </c>
      <c r="D125" t="s">
        <v>299</v>
      </c>
      <c r="E125" t="s">
        <v>300</v>
      </c>
      <c r="F125" t="s">
        <v>6</v>
      </c>
      <c r="G125" s="2">
        <v>44924</v>
      </c>
      <c r="H125" s="2">
        <v>44926</v>
      </c>
      <c r="I125" t="s">
        <v>0</v>
      </c>
      <c r="J125" s="2">
        <v>44969</v>
      </c>
      <c r="K125" s="3">
        <v>-1413958</v>
      </c>
      <c r="L125" t="s">
        <v>7</v>
      </c>
      <c r="M125" s="2">
        <v>44972</v>
      </c>
      <c r="N125" t="s">
        <v>228</v>
      </c>
    </row>
    <row r="126" spans="1:14" ht="14.1" customHeight="1" outlineLevel="2" x14ac:dyDescent="0.2">
      <c r="A126" t="s">
        <v>1</v>
      </c>
      <c r="B126" t="s">
        <v>106</v>
      </c>
      <c r="C126" t="s">
        <v>3</v>
      </c>
      <c r="D126" t="s">
        <v>301</v>
      </c>
      <c r="E126" t="s">
        <v>302</v>
      </c>
      <c r="F126" t="s">
        <v>6</v>
      </c>
      <c r="G126" s="2">
        <v>44924</v>
      </c>
      <c r="H126" s="2">
        <v>44926</v>
      </c>
      <c r="I126" t="s">
        <v>0</v>
      </c>
      <c r="J126" s="2">
        <v>44969</v>
      </c>
      <c r="K126" s="3">
        <v>-1586110</v>
      </c>
      <c r="L126" t="s">
        <v>7</v>
      </c>
      <c r="M126" s="2">
        <v>44972</v>
      </c>
      <c r="N126" t="s">
        <v>228</v>
      </c>
    </row>
    <row r="127" spans="1:14" ht="14.1" customHeight="1" outlineLevel="2" x14ac:dyDescent="0.2">
      <c r="A127" t="s">
        <v>1</v>
      </c>
      <c r="B127" t="s">
        <v>103</v>
      </c>
      <c r="C127" t="s">
        <v>3</v>
      </c>
      <c r="D127" t="s">
        <v>303</v>
      </c>
      <c r="E127" t="s">
        <v>304</v>
      </c>
      <c r="F127" t="s">
        <v>6</v>
      </c>
      <c r="G127" s="2">
        <v>44922</v>
      </c>
      <c r="H127" s="2">
        <v>44923</v>
      </c>
      <c r="I127" t="s">
        <v>0</v>
      </c>
      <c r="J127" s="2">
        <v>44967</v>
      </c>
      <c r="K127" s="3">
        <v>-6770498</v>
      </c>
      <c r="L127" t="s">
        <v>7</v>
      </c>
      <c r="M127" s="2">
        <v>44972</v>
      </c>
      <c r="N127" t="s">
        <v>228</v>
      </c>
    </row>
    <row r="128" spans="1:14" ht="14.1" customHeight="1" outlineLevel="2" x14ac:dyDescent="0.2">
      <c r="A128" t="s">
        <v>1</v>
      </c>
      <c r="B128" t="s">
        <v>43</v>
      </c>
      <c r="C128" t="s">
        <v>3</v>
      </c>
      <c r="D128" t="s">
        <v>305</v>
      </c>
      <c r="E128" t="s">
        <v>306</v>
      </c>
      <c r="F128" t="s">
        <v>6</v>
      </c>
      <c r="G128" s="2">
        <v>44924</v>
      </c>
      <c r="H128" s="2">
        <v>44926</v>
      </c>
      <c r="I128" t="s">
        <v>0</v>
      </c>
      <c r="J128" s="2">
        <v>44969</v>
      </c>
      <c r="K128" s="3">
        <v>-1586110</v>
      </c>
      <c r="L128" t="s">
        <v>7</v>
      </c>
      <c r="M128" s="2">
        <v>44972</v>
      </c>
      <c r="N128" t="s">
        <v>228</v>
      </c>
    </row>
    <row r="129" spans="1:14" ht="14.1" customHeight="1" outlineLevel="2" x14ac:dyDescent="0.2">
      <c r="A129" t="s">
        <v>1</v>
      </c>
      <c r="B129" t="s">
        <v>21</v>
      </c>
      <c r="C129" t="s">
        <v>3</v>
      </c>
      <c r="D129" t="s">
        <v>307</v>
      </c>
      <c r="E129" t="s">
        <v>308</v>
      </c>
      <c r="F129" t="s">
        <v>6</v>
      </c>
      <c r="G129" s="2">
        <v>44921</v>
      </c>
      <c r="H129" s="2">
        <v>44925</v>
      </c>
      <c r="I129" t="s">
        <v>0</v>
      </c>
      <c r="J129" s="2">
        <v>44966</v>
      </c>
      <c r="K129" s="3">
        <v>-3435916</v>
      </c>
      <c r="L129" t="s">
        <v>7</v>
      </c>
      <c r="M129" s="2">
        <v>44972</v>
      </c>
      <c r="N129" t="s">
        <v>228</v>
      </c>
    </row>
    <row r="130" spans="1:14" ht="14.1" customHeight="1" outlineLevel="2" x14ac:dyDescent="0.2">
      <c r="A130" t="s">
        <v>1</v>
      </c>
      <c r="B130" t="s">
        <v>58</v>
      </c>
      <c r="C130" t="s">
        <v>3</v>
      </c>
      <c r="D130" t="s">
        <v>309</v>
      </c>
      <c r="E130" t="s">
        <v>310</v>
      </c>
      <c r="F130" t="s">
        <v>6</v>
      </c>
      <c r="G130" s="2">
        <v>44917</v>
      </c>
      <c r="H130" s="2">
        <v>44921</v>
      </c>
      <c r="I130" t="s">
        <v>0</v>
      </c>
      <c r="J130" s="2">
        <v>44962</v>
      </c>
      <c r="K130" s="3">
        <v>-1449252</v>
      </c>
      <c r="L130" t="s">
        <v>7</v>
      </c>
      <c r="M130" s="2">
        <v>44962</v>
      </c>
      <c r="N130" t="s">
        <v>8</v>
      </c>
    </row>
    <row r="131" spans="1:14" ht="14.1" customHeight="1" outlineLevel="2" x14ac:dyDescent="0.2">
      <c r="A131" t="s">
        <v>1</v>
      </c>
      <c r="B131" t="s">
        <v>161</v>
      </c>
      <c r="C131" t="s">
        <v>3</v>
      </c>
      <c r="D131" t="s">
        <v>311</v>
      </c>
      <c r="E131" t="s">
        <v>312</v>
      </c>
      <c r="F131" t="s">
        <v>6</v>
      </c>
      <c r="G131" s="2">
        <v>44907</v>
      </c>
      <c r="H131" s="2">
        <v>44912</v>
      </c>
      <c r="I131" t="s">
        <v>0</v>
      </c>
      <c r="J131" s="2">
        <v>44952</v>
      </c>
      <c r="K131" s="3">
        <v>-2785536</v>
      </c>
      <c r="L131" t="s">
        <v>7</v>
      </c>
      <c r="M131" s="2">
        <v>44962</v>
      </c>
      <c r="N131" t="s">
        <v>8</v>
      </c>
    </row>
    <row r="132" spans="1:14" ht="14.1" customHeight="1" outlineLevel="2" x14ac:dyDescent="0.2">
      <c r="A132" t="s">
        <v>1</v>
      </c>
      <c r="B132" t="s">
        <v>9</v>
      </c>
      <c r="C132" t="s">
        <v>3</v>
      </c>
      <c r="D132" t="s">
        <v>313</v>
      </c>
      <c r="E132" t="s">
        <v>314</v>
      </c>
      <c r="F132" t="s">
        <v>6</v>
      </c>
      <c r="G132" s="2">
        <v>44910</v>
      </c>
      <c r="H132" s="2">
        <v>44913</v>
      </c>
      <c r="I132" t="s">
        <v>0</v>
      </c>
      <c r="J132" s="2">
        <v>44955</v>
      </c>
      <c r="K132" s="3">
        <v>-2664490</v>
      </c>
      <c r="L132" t="s">
        <v>7</v>
      </c>
      <c r="M132" s="2">
        <v>44962</v>
      </c>
      <c r="N132" t="s">
        <v>8</v>
      </c>
    </row>
    <row r="133" spans="1:14" ht="14.1" customHeight="1" outlineLevel="2" x14ac:dyDescent="0.2">
      <c r="A133" t="s">
        <v>1</v>
      </c>
      <c r="B133" t="s">
        <v>315</v>
      </c>
      <c r="C133" t="s">
        <v>3</v>
      </c>
      <c r="D133" t="s">
        <v>316</v>
      </c>
      <c r="E133" t="s">
        <v>317</v>
      </c>
      <c r="F133" t="s">
        <v>6</v>
      </c>
      <c r="G133" s="2">
        <v>44910</v>
      </c>
      <c r="H133" s="2">
        <v>44914</v>
      </c>
      <c r="I133" t="s">
        <v>0</v>
      </c>
      <c r="J133" s="2">
        <v>44955</v>
      </c>
      <c r="K133" s="3">
        <v>-4033277</v>
      </c>
      <c r="L133" t="s">
        <v>7</v>
      </c>
      <c r="M133" s="2">
        <v>44962</v>
      </c>
      <c r="N133" t="s">
        <v>8</v>
      </c>
    </row>
    <row r="134" spans="1:14" ht="14.1" customHeight="1" outlineLevel="2" x14ac:dyDescent="0.2">
      <c r="A134" t="s">
        <v>1</v>
      </c>
      <c r="B134" t="s">
        <v>46</v>
      </c>
      <c r="C134" t="s">
        <v>3</v>
      </c>
      <c r="D134" t="s">
        <v>318</v>
      </c>
      <c r="E134" t="s">
        <v>319</v>
      </c>
      <c r="F134" t="s">
        <v>6</v>
      </c>
      <c r="G134" s="2">
        <v>44910</v>
      </c>
      <c r="H134" s="2">
        <v>44912</v>
      </c>
      <c r="I134" t="s">
        <v>0</v>
      </c>
      <c r="J134" s="2">
        <v>44955</v>
      </c>
      <c r="K134" s="3">
        <v>-1416213</v>
      </c>
      <c r="L134" t="s">
        <v>7</v>
      </c>
      <c r="M134" s="2">
        <v>44962</v>
      </c>
      <c r="N134" t="s">
        <v>8</v>
      </c>
    </row>
    <row r="135" spans="1:14" ht="14.1" customHeight="1" outlineLevel="2" x14ac:dyDescent="0.2">
      <c r="A135" t="s">
        <v>1</v>
      </c>
      <c r="B135" t="s">
        <v>234</v>
      </c>
      <c r="C135" t="s">
        <v>3</v>
      </c>
      <c r="D135" t="s">
        <v>320</v>
      </c>
      <c r="E135" t="s">
        <v>321</v>
      </c>
      <c r="F135" t="s">
        <v>6</v>
      </c>
      <c r="G135" s="2">
        <v>44908</v>
      </c>
      <c r="H135" s="2">
        <v>44908</v>
      </c>
      <c r="I135" t="s">
        <v>0</v>
      </c>
      <c r="J135" s="2">
        <v>44953</v>
      </c>
      <c r="K135" s="3">
        <v>-2785558</v>
      </c>
      <c r="L135" t="s">
        <v>7</v>
      </c>
      <c r="M135" s="2">
        <v>44962</v>
      </c>
      <c r="N135" t="s">
        <v>8</v>
      </c>
    </row>
    <row r="136" spans="1:14" ht="14.1" customHeight="1" outlineLevel="2" x14ac:dyDescent="0.2">
      <c r="A136" t="s">
        <v>1</v>
      </c>
      <c r="B136" t="s">
        <v>46</v>
      </c>
      <c r="C136" t="s">
        <v>3</v>
      </c>
      <c r="D136" t="s">
        <v>322</v>
      </c>
      <c r="E136" t="s">
        <v>323</v>
      </c>
      <c r="F136" t="s">
        <v>6</v>
      </c>
      <c r="G136" s="2">
        <v>44910</v>
      </c>
      <c r="H136" s="2">
        <v>44912</v>
      </c>
      <c r="I136" t="s">
        <v>0</v>
      </c>
      <c r="J136" s="2">
        <v>44955</v>
      </c>
      <c r="K136" s="3">
        <v>-2666745</v>
      </c>
      <c r="L136" t="s">
        <v>7</v>
      </c>
      <c r="M136" s="2">
        <v>44962</v>
      </c>
      <c r="N136" t="s">
        <v>8</v>
      </c>
    </row>
    <row r="137" spans="1:14" ht="14.1" customHeight="1" outlineLevel="2" x14ac:dyDescent="0.2">
      <c r="A137" t="s">
        <v>1</v>
      </c>
      <c r="B137" t="s">
        <v>30</v>
      </c>
      <c r="C137" t="s">
        <v>3</v>
      </c>
      <c r="D137" t="s">
        <v>324</v>
      </c>
      <c r="E137" t="s">
        <v>325</v>
      </c>
      <c r="F137" t="s">
        <v>6</v>
      </c>
      <c r="G137" s="2">
        <v>44911</v>
      </c>
      <c r="H137" s="2">
        <v>44914</v>
      </c>
      <c r="I137" t="s">
        <v>0</v>
      </c>
      <c r="J137" s="2">
        <v>44956</v>
      </c>
      <c r="K137" s="3">
        <v>-8865893</v>
      </c>
      <c r="L137" t="s">
        <v>7</v>
      </c>
      <c r="M137" s="2">
        <v>44962</v>
      </c>
      <c r="N137" t="s">
        <v>8</v>
      </c>
    </row>
    <row r="138" spans="1:14" ht="14.1" customHeight="1" outlineLevel="2" x14ac:dyDescent="0.2">
      <c r="A138" t="s">
        <v>1</v>
      </c>
      <c r="B138" t="s">
        <v>52</v>
      </c>
      <c r="C138" t="s">
        <v>3</v>
      </c>
      <c r="D138" t="s">
        <v>326</v>
      </c>
      <c r="E138" t="s">
        <v>327</v>
      </c>
      <c r="F138" t="s">
        <v>6</v>
      </c>
      <c r="G138" s="2">
        <v>44911</v>
      </c>
      <c r="H138" s="2">
        <v>44914</v>
      </c>
      <c r="I138" t="s">
        <v>0</v>
      </c>
      <c r="J138" s="2">
        <v>44956</v>
      </c>
      <c r="K138" s="3">
        <v>-3984962</v>
      </c>
      <c r="L138" t="s">
        <v>7</v>
      </c>
      <c r="M138" s="2">
        <v>44962</v>
      </c>
      <c r="N138" t="s">
        <v>8</v>
      </c>
    </row>
    <row r="139" spans="1:14" ht="14.1" customHeight="1" outlineLevel="2" x14ac:dyDescent="0.2">
      <c r="A139" t="s">
        <v>1</v>
      </c>
      <c r="B139" t="s">
        <v>150</v>
      </c>
      <c r="C139" t="s">
        <v>3</v>
      </c>
      <c r="D139" t="s">
        <v>328</v>
      </c>
      <c r="E139" t="s">
        <v>329</v>
      </c>
      <c r="F139" t="s">
        <v>6</v>
      </c>
      <c r="G139" s="2">
        <v>44910</v>
      </c>
      <c r="H139" s="2">
        <v>44914</v>
      </c>
      <c r="I139" t="s">
        <v>0</v>
      </c>
      <c r="J139" s="2">
        <v>44955</v>
      </c>
      <c r="K139" s="3">
        <v>-3220543</v>
      </c>
      <c r="L139" t="s">
        <v>7</v>
      </c>
      <c r="M139" s="2">
        <v>44962</v>
      </c>
      <c r="N139" t="s">
        <v>8</v>
      </c>
    </row>
    <row r="140" spans="1:14" ht="14.1" customHeight="1" outlineLevel="2" x14ac:dyDescent="0.2">
      <c r="A140" t="s">
        <v>1</v>
      </c>
      <c r="B140" t="s">
        <v>40</v>
      </c>
      <c r="C140" t="s">
        <v>3</v>
      </c>
      <c r="D140" t="s">
        <v>330</v>
      </c>
      <c r="E140" t="s">
        <v>331</v>
      </c>
      <c r="F140" t="s">
        <v>6</v>
      </c>
      <c r="G140" s="2">
        <v>44916</v>
      </c>
      <c r="H140" s="2">
        <v>44916</v>
      </c>
      <c r="I140" t="s">
        <v>0</v>
      </c>
      <c r="J140" s="2">
        <v>44961</v>
      </c>
      <c r="K140" s="3">
        <v>-1586110</v>
      </c>
      <c r="L140" t="s">
        <v>7</v>
      </c>
      <c r="M140" s="2">
        <v>44962</v>
      </c>
      <c r="N140" t="s">
        <v>8</v>
      </c>
    </row>
    <row r="141" spans="1:14" ht="14.1" customHeight="1" outlineLevel="2" x14ac:dyDescent="0.2">
      <c r="A141" t="s">
        <v>1</v>
      </c>
      <c r="B141" t="s">
        <v>187</v>
      </c>
      <c r="C141" t="s">
        <v>3</v>
      </c>
      <c r="D141" t="s">
        <v>332</v>
      </c>
      <c r="E141" t="s">
        <v>333</v>
      </c>
      <c r="F141" t="s">
        <v>6</v>
      </c>
      <c r="G141" s="2">
        <v>44916</v>
      </c>
      <c r="H141" s="2">
        <v>44916</v>
      </c>
      <c r="I141" t="s">
        <v>0</v>
      </c>
      <c r="J141" s="2">
        <v>44961</v>
      </c>
      <c r="K141" s="3">
        <v>-6213918</v>
      </c>
      <c r="L141" t="s">
        <v>7</v>
      </c>
      <c r="M141" s="2">
        <v>44962</v>
      </c>
      <c r="N141" t="s">
        <v>8</v>
      </c>
    </row>
    <row r="142" spans="1:14" ht="14.1" customHeight="1" outlineLevel="2" x14ac:dyDescent="0.2">
      <c r="A142" t="s">
        <v>1</v>
      </c>
      <c r="B142" t="s">
        <v>225</v>
      </c>
      <c r="C142" t="s">
        <v>3</v>
      </c>
      <c r="D142" t="s">
        <v>334</v>
      </c>
      <c r="E142" t="s">
        <v>335</v>
      </c>
      <c r="F142" t="s">
        <v>6</v>
      </c>
      <c r="G142" s="2">
        <v>44915</v>
      </c>
      <c r="H142" s="2">
        <v>44915</v>
      </c>
      <c r="I142" t="s">
        <v>0</v>
      </c>
      <c r="J142" s="2">
        <v>44960</v>
      </c>
      <c r="K142" s="3">
        <v>-4201749</v>
      </c>
      <c r="L142" t="s">
        <v>7</v>
      </c>
      <c r="M142" s="2">
        <v>44962</v>
      </c>
      <c r="N142" t="s">
        <v>8</v>
      </c>
    </row>
    <row r="143" spans="1:14" ht="14.1" customHeight="1" outlineLevel="2" x14ac:dyDescent="0.2">
      <c r="A143" t="s">
        <v>1</v>
      </c>
      <c r="B143" t="s">
        <v>103</v>
      </c>
      <c r="C143" t="s">
        <v>3</v>
      </c>
      <c r="D143" t="s">
        <v>336</v>
      </c>
      <c r="E143" t="s">
        <v>337</v>
      </c>
      <c r="F143" t="s">
        <v>6</v>
      </c>
      <c r="G143" s="2">
        <v>44916</v>
      </c>
      <c r="H143" s="2">
        <v>44916</v>
      </c>
      <c r="I143" t="s">
        <v>0</v>
      </c>
      <c r="J143" s="2">
        <v>44961</v>
      </c>
      <c r="K143" s="3">
        <v>-3984962</v>
      </c>
      <c r="L143" t="s">
        <v>7</v>
      </c>
      <c r="M143" s="2">
        <v>44962</v>
      </c>
      <c r="N143" t="s">
        <v>8</v>
      </c>
    </row>
    <row r="144" spans="1:14" ht="14.1" customHeight="1" outlineLevel="2" x14ac:dyDescent="0.2">
      <c r="A144" t="s">
        <v>1</v>
      </c>
      <c r="B144" t="s">
        <v>18</v>
      </c>
      <c r="C144" t="s">
        <v>3</v>
      </c>
      <c r="D144" t="s">
        <v>338</v>
      </c>
      <c r="E144" t="s">
        <v>339</v>
      </c>
      <c r="F144" t="s">
        <v>6</v>
      </c>
      <c r="G144" s="2">
        <v>44914</v>
      </c>
      <c r="H144" s="2">
        <v>44916</v>
      </c>
      <c r="I144" t="s">
        <v>0</v>
      </c>
      <c r="J144" s="2">
        <v>44959</v>
      </c>
      <c r="K144" s="3">
        <v>-12382373</v>
      </c>
      <c r="L144" t="s">
        <v>7</v>
      </c>
      <c r="M144" s="2">
        <v>44962</v>
      </c>
      <c r="N144" t="s">
        <v>8</v>
      </c>
    </row>
    <row r="145" spans="1:14" ht="14.1" customHeight="1" outlineLevel="2" x14ac:dyDescent="0.2">
      <c r="A145" t="s">
        <v>1</v>
      </c>
      <c r="B145" t="s">
        <v>91</v>
      </c>
      <c r="C145" t="s">
        <v>3</v>
      </c>
      <c r="D145" t="s">
        <v>340</v>
      </c>
      <c r="E145" t="s">
        <v>341</v>
      </c>
      <c r="F145" t="s">
        <v>6</v>
      </c>
      <c r="G145" s="2">
        <v>44915</v>
      </c>
      <c r="H145" s="2">
        <v>44915</v>
      </c>
      <c r="I145" t="s">
        <v>0</v>
      </c>
      <c r="J145" s="2">
        <v>44960</v>
      </c>
      <c r="K145" s="3">
        <v>-1586110</v>
      </c>
      <c r="L145" t="s">
        <v>7</v>
      </c>
      <c r="M145" s="2">
        <v>44962</v>
      </c>
      <c r="N145" t="s">
        <v>8</v>
      </c>
    </row>
    <row r="146" spans="1:14" ht="14.1" customHeight="1" outlineLevel="2" x14ac:dyDescent="0.2">
      <c r="A146" t="s">
        <v>1</v>
      </c>
      <c r="B146" t="s">
        <v>182</v>
      </c>
      <c r="C146" t="s">
        <v>3</v>
      </c>
      <c r="D146" t="s">
        <v>342</v>
      </c>
      <c r="E146" t="s">
        <v>343</v>
      </c>
      <c r="F146" t="s">
        <v>6</v>
      </c>
      <c r="G146" s="2">
        <v>44916</v>
      </c>
      <c r="H146" s="2">
        <v>44916</v>
      </c>
      <c r="I146" t="s">
        <v>0</v>
      </c>
      <c r="J146" s="2">
        <v>44961</v>
      </c>
      <c r="K146" s="3">
        <v>-6602027</v>
      </c>
      <c r="L146" t="s">
        <v>7</v>
      </c>
      <c r="M146" s="2">
        <v>44962</v>
      </c>
      <c r="N146" t="s">
        <v>8</v>
      </c>
    </row>
    <row r="147" spans="1:14" ht="14.1" customHeight="1" outlineLevel="2" x14ac:dyDescent="0.2">
      <c r="A147" t="s">
        <v>1</v>
      </c>
      <c r="B147" t="s">
        <v>15</v>
      </c>
      <c r="C147" t="s">
        <v>3</v>
      </c>
      <c r="D147" t="s">
        <v>344</v>
      </c>
      <c r="E147" t="s">
        <v>345</v>
      </c>
      <c r="F147" t="s">
        <v>6</v>
      </c>
      <c r="G147" s="2">
        <v>44914</v>
      </c>
      <c r="H147" s="2">
        <v>44916</v>
      </c>
      <c r="I147" t="s">
        <v>0</v>
      </c>
      <c r="J147" s="2">
        <v>44959</v>
      </c>
      <c r="K147" s="3">
        <v>-2785536</v>
      </c>
      <c r="L147" t="s">
        <v>7</v>
      </c>
      <c r="M147" s="2">
        <v>44962</v>
      </c>
      <c r="N147" t="s">
        <v>8</v>
      </c>
    </row>
    <row r="148" spans="1:14" ht="14.1" customHeight="1" outlineLevel="2" x14ac:dyDescent="0.2">
      <c r="A148" t="s">
        <v>1</v>
      </c>
      <c r="B148" t="s">
        <v>172</v>
      </c>
      <c r="C148" t="s">
        <v>3</v>
      </c>
      <c r="D148" t="s">
        <v>346</v>
      </c>
      <c r="E148" t="s">
        <v>347</v>
      </c>
      <c r="F148" t="s">
        <v>6</v>
      </c>
      <c r="G148" s="2">
        <v>44917</v>
      </c>
      <c r="H148" s="2">
        <v>44917</v>
      </c>
      <c r="I148" t="s">
        <v>0</v>
      </c>
      <c r="J148" s="2">
        <v>44962</v>
      </c>
      <c r="K148" s="3">
        <v>-6602027</v>
      </c>
      <c r="L148" t="s">
        <v>7</v>
      </c>
      <c r="M148" s="2">
        <v>44962</v>
      </c>
      <c r="N148" t="s">
        <v>8</v>
      </c>
    </row>
    <row r="149" spans="1:14" ht="14.1" customHeight="1" outlineLevel="2" x14ac:dyDescent="0.2">
      <c r="A149" t="s">
        <v>1</v>
      </c>
      <c r="B149" t="s">
        <v>55</v>
      </c>
      <c r="C149" t="s">
        <v>3</v>
      </c>
      <c r="D149" t="s">
        <v>348</v>
      </c>
      <c r="E149" t="s">
        <v>349</v>
      </c>
      <c r="F149" t="s">
        <v>6</v>
      </c>
      <c r="G149" s="2">
        <v>44917</v>
      </c>
      <c r="H149" s="2">
        <v>44917</v>
      </c>
      <c r="I149" t="s">
        <v>0</v>
      </c>
      <c r="J149" s="2">
        <v>44962</v>
      </c>
      <c r="K149" s="3">
        <v>-1733784</v>
      </c>
      <c r="L149" t="s">
        <v>7</v>
      </c>
      <c r="M149" s="2">
        <v>44962</v>
      </c>
      <c r="N149" t="s">
        <v>8</v>
      </c>
    </row>
    <row r="150" spans="1:14" ht="14.1" customHeight="1" outlineLevel="2" x14ac:dyDescent="0.2">
      <c r="A150" t="s">
        <v>1</v>
      </c>
      <c r="B150" t="s">
        <v>12</v>
      </c>
      <c r="C150" t="s">
        <v>3</v>
      </c>
      <c r="D150" t="s">
        <v>350</v>
      </c>
      <c r="E150" t="s">
        <v>351</v>
      </c>
      <c r="F150" t="s">
        <v>6</v>
      </c>
      <c r="G150" s="2">
        <v>44914</v>
      </c>
      <c r="H150" s="2">
        <v>44916</v>
      </c>
      <c r="I150" t="s">
        <v>0</v>
      </c>
      <c r="J150" s="2">
        <v>44959</v>
      </c>
      <c r="K150" s="3">
        <v>-2617069</v>
      </c>
      <c r="L150" t="s">
        <v>7</v>
      </c>
      <c r="M150" s="2">
        <v>44962</v>
      </c>
      <c r="N150" t="s">
        <v>8</v>
      </c>
    </row>
    <row r="151" spans="1:14" ht="14.1" customHeight="1" outlineLevel="2" x14ac:dyDescent="0.2">
      <c r="A151" t="s">
        <v>1</v>
      </c>
      <c r="B151" t="s">
        <v>260</v>
      </c>
      <c r="C151" t="s">
        <v>3</v>
      </c>
      <c r="D151" t="s">
        <v>352</v>
      </c>
      <c r="E151" t="s">
        <v>353</v>
      </c>
      <c r="F151" t="s">
        <v>6</v>
      </c>
      <c r="G151" s="2">
        <v>44914</v>
      </c>
      <c r="H151" s="2">
        <v>44916</v>
      </c>
      <c r="I151" t="s">
        <v>0</v>
      </c>
      <c r="J151" s="2">
        <v>44959</v>
      </c>
      <c r="K151" s="3">
        <v>-4849852</v>
      </c>
      <c r="L151" t="s">
        <v>7</v>
      </c>
      <c r="M151" s="2">
        <v>44962</v>
      </c>
      <c r="N151" t="s">
        <v>8</v>
      </c>
    </row>
    <row r="152" spans="1:14" ht="14.1" customHeight="1" outlineLevel="2" x14ac:dyDescent="0.2">
      <c r="A152" t="s">
        <v>1</v>
      </c>
      <c r="B152" t="s">
        <v>46</v>
      </c>
      <c r="C152" t="s">
        <v>3</v>
      </c>
      <c r="D152" t="s">
        <v>354</v>
      </c>
      <c r="E152" t="s">
        <v>355</v>
      </c>
      <c r="F152" t="s">
        <v>6</v>
      </c>
      <c r="G152" s="2">
        <v>44914</v>
      </c>
      <c r="H152" s="2">
        <v>44916</v>
      </c>
      <c r="I152" t="s">
        <v>0</v>
      </c>
      <c r="J152" s="2">
        <v>44959</v>
      </c>
      <c r="K152" s="3">
        <v>-2785536</v>
      </c>
      <c r="L152" t="s">
        <v>7</v>
      </c>
      <c r="M152" s="2">
        <v>44962</v>
      </c>
      <c r="N152" t="s">
        <v>8</v>
      </c>
    </row>
    <row r="153" spans="1:14" ht="14.1" customHeight="1" outlineLevel="2" x14ac:dyDescent="0.2">
      <c r="A153" t="s">
        <v>1</v>
      </c>
      <c r="B153" t="s">
        <v>109</v>
      </c>
      <c r="C153" t="s">
        <v>3</v>
      </c>
      <c r="D153" t="s">
        <v>356</v>
      </c>
      <c r="E153" t="s">
        <v>357</v>
      </c>
      <c r="F153" t="s">
        <v>6</v>
      </c>
      <c r="G153" s="2">
        <v>44914</v>
      </c>
      <c r="H153" s="2">
        <v>44916</v>
      </c>
      <c r="I153" t="s">
        <v>0</v>
      </c>
      <c r="J153" s="2">
        <v>44959</v>
      </c>
      <c r="K153" s="3">
        <v>-2448533</v>
      </c>
      <c r="L153" t="s">
        <v>7</v>
      </c>
      <c r="M153" s="2">
        <v>44962</v>
      </c>
      <c r="N153" t="s">
        <v>8</v>
      </c>
    </row>
    <row r="154" spans="1:14" ht="14.1" customHeight="1" outlineLevel="2" x14ac:dyDescent="0.2">
      <c r="A154" t="s">
        <v>1</v>
      </c>
      <c r="B154" t="s">
        <v>147</v>
      </c>
      <c r="C154" t="s">
        <v>3</v>
      </c>
      <c r="D154" t="s">
        <v>358</v>
      </c>
      <c r="E154" t="s">
        <v>359</v>
      </c>
      <c r="F154" t="s">
        <v>6</v>
      </c>
      <c r="G154" s="2">
        <v>44916</v>
      </c>
      <c r="H154" s="2">
        <v>44916</v>
      </c>
      <c r="I154" t="s">
        <v>0</v>
      </c>
      <c r="J154" s="2">
        <v>44961</v>
      </c>
      <c r="K154" s="3">
        <v>-1586110</v>
      </c>
      <c r="L154" t="s">
        <v>7</v>
      </c>
      <c r="M154" s="2">
        <v>44962</v>
      </c>
      <c r="N154" t="s">
        <v>8</v>
      </c>
    </row>
    <row r="155" spans="1:14" ht="14.1" customHeight="1" outlineLevel="2" x14ac:dyDescent="0.2">
      <c r="A155" t="s">
        <v>1</v>
      </c>
      <c r="B155" t="s">
        <v>49</v>
      </c>
      <c r="C155" t="s">
        <v>3</v>
      </c>
      <c r="D155" t="s">
        <v>360</v>
      </c>
      <c r="E155" t="s">
        <v>361</v>
      </c>
      <c r="F155" t="s">
        <v>6</v>
      </c>
      <c r="G155" s="2">
        <v>44914</v>
      </c>
      <c r="H155" s="2">
        <v>44916</v>
      </c>
      <c r="I155" t="s">
        <v>0</v>
      </c>
      <c r="J155" s="2">
        <v>44959</v>
      </c>
      <c r="K155" s="3">
        <v>-3002344</v>
      </c>
      <c r="L155" t="s">
        <v>7</v>
      </c>
      <c r="M155" s="2">
        <v>44962</v>
      </c>
      <c r="N155" t="s">
        <v>8</v>
      </c>
    </row>
    <row r="156" spans="1:14" ht="14.1" customHeight="1" outlineLevel="2" x14ac:dyDescent="0.2">
      <c r="A156" t="s">
        <v>1</v>
      </c>
      <c r="B156" t="s">
        <v>2</v>
      </c>
      <c r="C156" t="s">
        <v>3</v>
      </c>
      <c r="D156" t="s">
        <v>362</v>
      </c>
      <c r="E156" t="s">
        <v>363</v>
      </c>
      <c r="F156" t="s">
        <v>6</v>
      </c>
      <c r="G156" s="2">
        <v>44914</v>
      </c>
      <c r="H156" s="2">
        <v>44917</v>
      </c>
      <c r="I156" t="s">
        <v>0</v>
      </c>
      <c r="J156" s="2">
        <v>44959</v>
      </c>
      <c r="K156" s="3">
        <v>-4371689</v>
      </c>
      <c r="L156" t="s">
        <v>7</v>
      </c>
      <c r="M156" s="2">
        <v>44962</v>
      </c>
      <c r="N156" t="s">
        <v>8</v>
      </c>
    </row>
    <row r="157" spans="1:14" ht="14.1" customHeight="1" outlineLevel="2" x14ac:dyDescent="0.2">
      <c r="A157" t="s">
        <v>1</v>
      </c>
      <c r="B157" t="s">
        <v>35</v>
      </c>
      <c r="C157" t="s">
        <v>3</v>
      </c>
      <c r="D157" t="s">
        <v>364</v>
      </c>
      <c r="E157" t="s">
        <v>365</v>
      </c>
      <c r="F157" t="s">
        <v>6</v>
      </c>
      <c r="G157" s="2">
        <v>44914</v>
      </c>
      <c r="H157" s="2">
        <v>44916</v>
      </c>
      <c r="I157" t="s">
        <v>0</v>
      </c>
      <c r="J157" s="2">
        <v>44959</v>
      </c>
      <c r="K157" s="3">
        <v>-3052002</v>
      </c>
      <c r="L157" t="s">
        <v>7</v>
      </c>
      <c r="M157" s="2">
        <v>44962</v>
      </c>
      <c r="N157" t="s">
        <v>8</v>
      </c>
    </row>
    <row r="158" spans="1:14" ht="14.1" customHeight="1" outlineLevel="2" x14ac:dyDescent="0.2">
      <c r="A158" t="s">
        <v>1</v>
      </c>
      <c r="B158" t="s">
        <v>9</v>
      </c>
      <c r="C158" t="s">
        <v>3</v>
      </c>
      <c r="D158" t="s">
        <v>366</v>
      </c>
      <c r="E158" t="s">
        <v>367</v>
      </c>
      <c r="F158" t="s">
        <v>6</v>
      </c>
      <c r="G158" s="2">
        <v>44914</v>
      </c>
      <c r="H158" s="2">
        <v>44917</v>
      </c>
      <c r="I158" t="s">
        <v>0</v>
      </c>
      <c r="J158" s="2">
        <v>44959</v>
      </c>
      <c r="K158" s="3">
        <v>-5597117</v>
      </c>
      <c r="L158" t="s">
        <v>7</v>
      </c>
      <c r="M158" s="2">
        <v>44962</v>
      </c>
      <c r="N158" t="s">
        <v>8</v>
      </c>
    </row>
    <row r="159" spans="1:14" ht="14.1" customHeight="1" outlineLevel="2" x14ac:dyDescent="0.2">
      <c r="A159" t="s">
        <v>1</v>
      </c>
      <c r="B159" t="s">
        <v>83</v>
      </c>
      <c r="C159" t="s">
        <v>3</v>
      </c>
      <c r="D159" t="s">
        <v>368</v>
      </c>
      <c r="E159" t="s">
        <v>369</v>
      </c>
      <c r="F159" t="s">
        <v>6</v>
      </c>
      <c r="G159" s="2">
        <v>44914</v>
      </c>
      <c r="H159" s="2">
        <v>44916</v>
      </c>
      <c r="I159" t="s">
        <v>0</v>
      </c>
      <c r="J159" s="2">
        <v>44959</v>
      </c>
      <c r="K159" s="3">
        <v>-7196558</v>
      </c>
      <c r="L159" t="s">
        <v>7</v>
      </c>
      <c r="M159" s="2">
        <v>44962</v>
      </c>
      <c r="N159" t="s">
        <v>8</v>
      </c>
    </row>
    <row r="160" spans="1:14" ht="14.1" customHeight="1" outlineLevel="2" x14ac:dyDescent="0.2">
      <c r="A160" t="s">
        <v>1</v>
      </c>
      <c r="B160" t="s">
        <v>127</v>
      </c>
      <c r="C160" t="s">
        <v>3</v>
      </c>
      <c r="D160" t="s">
        <v>370</v>
      </c>
      <c r="E160" t="s">
        <v>371</v>
      </c>
      <c r="F160" t="s">
        <v>6</v>
      </c>
      <c r="G160" s="2">
        <v>44914</v>
      </c>
      <c r="H160" s="2">
        <v>44917</v>
      </c>
      <c r="I160" t="s">
        <v>0</v>
      </c>
      <c r="J160" s="2">
        <v>44959</v>
      </c>
      <c r="K160" s="3">
        <v>-1684104</v>
      </c>
      <c r="L160" t="s">
        <v>7</v>
      </c>
      <c r="M160" s="2">
        <v>44962</v>
      </c>
      <c r="N160" t="s">
        <v>8</v>
      </c>
    </row>
    <row r="161" spans="1:14" ht="14.1" customHeight="1" outlineLevel="2" x14ac:dyDescent="0.2">
      <c r="A161" t="s">
        <v>1</v>
      </c>
      <c r="B161" t="s">
        <v>24</v>
      </c>
      <c r="C161" t="s">
        <v>3</v>
      </c>
      <c r="D161" t="s">
        <v>372</v>
      </c>
      <c r="E161" t="s">
        <v>373</v>
      </c>
      <c r="F161" t="s">
        <v>6</v>
      </c>
      <c r="G161" s="2">
        <v>44914</v>
      </c>
      <c r="H161" s="2">
        <v>44917</v>
      </c>
      <c r="I161" t="s">
        <v>0</v>
      </c>
      <c r="J161" s="2">
        <v>44959</v>
      </c>
      <c r="K161" s="3">
        <v>-1586110</v>
      </c>
      <c r="L161" t="s">
        <v>7</v>
      </c>
      <c r="M161" s="2">
        <v>44962</v>
      </c>
      <c r="N161" t="s">
        <v>8</v>
      </c>
    </row>
    <row r="162" spans="1:14" ht="14.1" customHeight="1" outlineLevel="2" x14ac:dyDescent="0.2">
      <c r="A162" t="s">
        <v>1</v>
      </c>
      <c r="B162" t="s">
        <v>202</v>
      </c>
      <c r="C162" t="s">
        <v>3</v>
      </c>
      <c r="D162" t="s">
        <v>374</v>
      </c>
      <c r="E162" t="s">
        <v>375</v>
      </c>
      <c r="F162" t="s">
        <v>6</v>
      </c>
      <c r="G162" s="2">
        <v>44917</v>
      </c>
      <c r="H162" s="2">
        <v>44919</v>
      </c>
      <c r="I162" t="s">
        <v>0</v>
      </c>
      <c r="J162" s="2">
        <v>44962</v>
      </c>
      <c r="K162" s="3">
        <v>-3812810</v>
      </c>
      <c r="L162" t="s">
        <v>7</v>
      </c>
      <c r="M162" s="2">
        <v>44962</v>
      </c>
      <c r="N162" t="s">
        <v>8</v>
      </c>
    </row>
    <row r="163" spans="1:14" ht="14.1" customHeight="1" outlineLevel="2" x14ac:dyDescent="0.2">
      <c r="A163" t="s">
        <v>1</v>
      </c>
      <c r="B163" t="s">
        <v>9</v>
      </c>
      <c r="C163" t="s">
        <v>3</v>
      </c>
      <c r="D163" t="s">
        <v>376</v>
      </c>
      <c r="E163" t="s">
        <v>377</v>
      </c>
      <c r="F163" t="s">
        <v>6</v>
      </c>
      <c r="G163" s="2">
        <v>44917</v>
      </c>
      <c r="H163" s="2">
        <v>44920</v>
      </c>
      <c r="I163" t="s">
        <v>0</v>
      </c>
      <c r="J163" s="2">
        <v>44962</v>
      </c>
      <c r="K163" s="3">
        <v>-4031860</v>
      </c>
      <c r="L163" t="s">
        <v>7</v>
      </c>
      <c r="M163" s="2">
        <v>44962</v>
      </c>
      <c r="N163" t="s">
        <v>8</v>
      </c>
    </row>
    <row r="164" spans="1:14" ht="14.1" customHeight="1" outlineLevel="2" x14ac:dyDescent="0.2">
      <c r="A164" t="s">
        <v>1</v>
      </c>
      <c r="B164" t="s">
        <v>49</v>
      </c>
      <c r="C164" t="s">
        <v>3</v>
      </c>
      <c r="D164" t="s">
        <v>378</v>
      </c>
      <c r="E164" t="s">
        <v>379</v>
      </c>
      <c r="F164" t="s">
        <v>6</v>
      </c>
      <c r="G164" s="2">
        <v>44917</v>
      </c>
      <c r="H164" s="2">
        <v>44919</v>
      </c>
      <c r="I164" t="s">
        <v>0</v>
      </c>
      <c r="J164" s="2">
        <v>44962</v>
      </c>
      <c r="K164" s="3">
        <v>-2398853</v>
      </c>
      <c r="L164" t="s">
        <v>7</v>
      </c>
      <c r="M164" s="2">
        <v>44962</v>
      </c>
      <c r="N164" t="s">
        <v>8</v>
      </c>
    </row>
    <row r="165" spans="1:14" ht="14.1" customHeight="1" outlineLevel="2" x14ac:dyDescent="0.2">
      <c r="A165" t="s">
        <v>1</v>
      </c>
      <c r="B165" t="s">
        <v>71</v>
      </c>
      <c r="C165" t="s">
        <v>3</v>
      </c>
      <c r="D165" t="s">
        <v>380</v>
      </c>
      <c r="E165" t="s">
        <v>381</v>
      </c>
      <c r="F165" t="s">
        <v>6</v>
      </c>
      <c r="G165" s="2">
        <v>44914</v>
      </c>
      <c r="H165" s="2">
        <v>44918</v>
      </c>
      <c r="I165" t="s">
        <v>0</v>
      </c>
      <c r="J165" s="2">
        <v>44959</v>
      </c>
      <c r="K165" s="3">
        <v>-3321259</v>
      </c>
      <c r="L165" t="s">
        <v>7</v>
      </c>
      <c r="M165" s="2">
        <v>44962</v>
      </c>
      <c r="N165" t="s">
        <v>8</v>
      </c>
    </row>
    <row r="166" spans="1:14" ht="14.1" customHeight="1" outlineLevel="2" x14ac:dyDescent="0.2">
      <c r="A166" t="s">
        <v>1</v>
      </c>
      <c r="B166" t="s">
        <v>88</v>
      </c>
      <c r="C166" t="s">
        <v>3</v>
      </c>
      <c r="D166" t="s">
        <v>382</v>
      </c>
      <c r="E166" t="s">
        <v>383</v>
      </c>
      <c r="F166" t="s">
        <v>6</v>
      </c>
      <c r="G166" s="2">
        <v>44917</v>
      </c>
      <c r="H166" s="2">
        <v>44918</v>
      </c>
      <c r="I166" t="s">
        <v>0</v>
      </c>
      <c r="J166" s="2">
        <v>44962</v>
      </c>
      <c r="K166" s="3">
        <v>-599713</v>
      </c>
      <c r="L166" t="s">
        <v>7</v>
      </c>
      <c r="M166" s="2">
        <v>44962</v>
      </c>
      <c r="N166" t="s">
        <v>8</v>
      </c>
    </row>
    <row r="167" spans="1:14" ht="14.1" customHeight="1" outlineLevel="2" x14ac:dyDescent="0.2">
      <c r="A167" t="s">
        <v>1</v>
      </c>
      <c r="B167" t="s">
        <v>161</v>
      </c>
      <c r="C167" t="s">
        <v>3</v>
      </c>
      <c r="D167" t="s">
        <v>384</v>
      </c>
      <c r="E167" t="s">
        <v>385</v>
      </c>
      <c r="F167" t="s">
        <v>6</v>
      </c>
      <c r="G167" s="2">
        <v>44914</v>
      </c>
      <c r="H167" s="2">
        <v>44919</v>
      </c>
      <c r="I167" t="s">
        <v>0</v>
      </c>
      <c r="J167" s="2">
        <v>44959</v>
      </c>
      <c r="K167" s="3">
        <v>-3002322</v>
      </c>
      <c r="L167" t="s">
        <v>7</v>
      </c>
      <c r="M167" s="2">
        <v>44962</v>
      </c>
      <c r="N167" t="s">
        <v>8</v>
      </c>
    </row>
    <row r="168" spans="1:14" ht="14.1" customHeight="1" outlineLevel="2" x14ac:dyDescent="0.2">
      <c r="A168" t="s">
        <v>1</v>
      </c>
      <c r="B168" t="s">
        <v>27</v>
      </c>
      <c r="C168" t="s">
        <v>3</v>
      </c>
      <c r="D168" t="s">
        <v>386</v>
      </c>
      <c r="E168" t="s">
        <v>387</v>
      </c>
      <c r="F168" t="s">
        <v>6</v>
      </c>
      <c r="G168" s="2">
        <v>44914</v>
      </c>
      <c r="H168" s="2">
        <v>44918</v>
      </c>
      <c r="I168" t="s">
        <v>0</v>
      </c>
      <c r="J168" s="2">
        <v>44959</v>
      </c>
      <c r="K168" s="3">
        <v>-7588499</v>
      </c>
      <c r="L168" t="s">
        <v>7</v>
      </c>
      <c r="M168" s="2">
        <v>44962</v>
      </c>
      <c r="N168" t="s">
        <v>8</v>
      </c>
    </row>
    <row r="169" spans="1:14" ht="14.1" customHeight="1" outlineLevel="2" x14ac:dyDescent="0.2">
      <c r="A169" t="s">
        <v>1</v>
      </c>
      <c r="B169" t="s">
        <v>21</v>
      </c>
      <c r="C169" t="s">
        <v>3</v>
      </c>
      <c r="D169" t="s">
        <v>388</v>
      </c>
      <c r="E169" t="s">
        <v>389</v>
      </c>
      <c r="F169" t="s">
        <v>6</v>
      </c>
      <c r="G169" s="2">
        <v>44917</v>
      </c>
      <c r="H169" s="2">
        <v>44921</v>
      </c>
      <c r="I169" t="s">
        <v>0</v>
      </c>
      <c r="J169" s="2">
        <v>44962</v>
      </c>
      <c r="K169" s="3">
        <v>-7969968</v>
      </c>
      <c r="L169" t="s">
        <v>7</v>
      </c>
      <c r="M169" s="2">
        <v>44962</v>
      </c>
      <c r="N169" t="s">
        <v>8</v>
      </c>
    </row>
    <row r="170" spans="1:14" ht="14.1" customHeight="1" outlineLevel="2" x14ac:dyDescent="0.2">
      <c r="A170" t="s">
        <v>1</v>
      </c>
      <c r="B170" t="s">
        <v>106</v>
      </c>
      <c r="C170" t="s">
        <v>3</v>
      </c>
      <c r="D170" t="s">
        <v>390</v>
      </c>
      <c r="E170" t="s">
        <v>391</v>
      </c>
      <c r="F170" t="s">
        <v>6</v>
      </c>
      <c r="G170" s="2">
        <v>44916</v>
      </c>
      <c r="H170" s="2">
        <v>44919</v>
      </c>
      <c r="I170" t="s">
        <v>0</v>
      </c>
      <c r="J170" s="2">
        <v>44961</v>
      </c>
      <c r="K170" s="3">
        <v>-1802896</v>
      </c>
      <c r="L170" t="s">
        <v>7</v>
      </c>
      <c r="M170" s="2">
        <v>44962</v>
      </c>
      <c r="N170" t="s">
        <v>8</v>
      </c>
    </row>
    <row r="171" spans="1:14" ht="14.1" customHeight="1" outlineLevel="2" x14ac:dyDescent="0.2">
      <c r="A171" t="s">
        <v>1</v>
      </c>
      <c r="B171" t="s">
        <v>231</v>
      </c>
      <c r="C171" t="s">
        <v>3</v>
      </c>
      <c r="D171" t="s">
        <v>392</v>
      </c>
      <c r="E171" t="s">
        <v>393</v>
      </c>
      <c r="F171" t="s">
        <v>6</v>
      </c>
      <c r="G171" s="2">
        <v>44908</v>
      </c>
      <c r="H171" s="2">
        <v>44918</v>
      </c>
      <c r="I171" t="s">
        <v>0</v>
      </c>
      <c r="J171" s="2">
        <v>44953</v>
      </c>
      <c r="K171" s="3">
        <v>-7530144</v>
      </c>
      <c r="L171" t="s">
        <v>7</v>
      </c>
      <c r="M171" s="2">
        <v>44962</v>
      </c>
      <c r="N171" t="s">
        <v>8</v>
      </c>
    </row>
    <row r="172" spans="1:14" ht="14.1" customHeight="1" outlineLevel="2" x14ac:dyDescent="0.2">
      <c r="A172" t="s">
        <v>1</v>
      </c>
      <c r="B172" t="s">
        <v>179</v>
      </c>
      <c r="C172" t="s">
        <v>3</v>
      </c>
      <c r="D172" t="s">
        <v>394</v>
      </c>
      <c r="E172" t="s">
        <v>395</v>
      </c>
      <c r="F172" t="s">
        <v>6</v>
      </c>
      <c r="G172" s="2">
        <v>44917</v>
      </c>
      <c r="H172" s="2">
        <v>44918</v>
      </c>
      <c r="I172" t="s">
        <v>0</v>
      </c>
      <c r="J172" s="2">
        <v>44962</v>
      </c>
      <c r="K172" s="3">
        <v>-650372</v>
      </c>
      <c r="L172" t="s">
        <v>7</v>
      </c>
      <c r="M172" s="2">
        <v>44962</v>
      </c>
      <c r="N172" t="s">
        <v>8</v>
      </c>
    </row>
    <row r="173" spans="1:14" ht="14.1" customHeight="1" outlineLevel="2" x14ac:dyDescent="0.2">
      <c r="A173" t="s">
        <v>1</v>
      </c>
      <c r="B173" t="s">
        <v>40</v>
      </c>
      <c r="C173" t="s">
        <v>3</v>
      </c>
      <c r="D173" t="s">
        <v>396</v>
      </c>
      <c r="E173" t="s">
        <v>397</v>
      </c>
      <c r="F173" t="s">
        <v>6</v>
      </c>
      <c r="G173" s="2">
        <v>44874</v>
      </c>
      <c r="H173" s="2">
        <v>44874</v>
      </c>
      <c r="I173" t="s">
        <v>0</v>
      </c>
      <c r="J173" s="2">
        <v>44919</v>
      </c>
      <c r="K173" s="3">
        <v>-1199426</v>
      </c>
      <c r="L173" t="s">
        <v>7</v>
      </c>
      <c r="M173" s="2">
        <v>44931</v>
      </c>
      <c r="N173" t="s">
        <v>398</v>
      </c>
    </row>
    <row r="174" spans="1:14" ht="14.1" customHeight="1" outlineLevel="2" x14ac:dyDescent="0.2">
      <c r="A174" t="s">
        <v>1</v>
      </c>
      <c r="B174" t="s">
        <v>161</v>
      </c>
      <c r="C174" t="s">
        <v>3</v>
      </c>
      <c r="D174" t="s">
        <v>399</v>
      </c>
      <c r="E174" t="s">
        <v>400</v>
      </c>
      <c r="F174" t="s">
        <v>6</v>
      </c>
      <c r="G174" s="2">
        <v>44868</v>
      </c>
      <c r="H174" s="2">
        <v>44872</v>
      </c>
      <c r="I174" t="s">
        <v>0</v>
      </c>
      <c r="J174" s="2">
        <v>44913</v>
      </c>
      <c r="K174" s="3">
        <v>-1612678</v>
      </c>
      <c r="L174" t="s">
        <v>7</v>
      </c>
      <c r="M174" s="2">
        <v>44931</v>
      </c>
      <c r="N174" t="s">
        <v>398</v>
      </c>
    </row>
    <row r="175" spans="1:14" ht="14.1" customHeight="1" outlineLevel="2" x14ac:dyDescent="0.2">
      <c r="A175" t="s">
        <v>1</v>
      </c>
      <c r="B175" t="s">
        <v>46</v>
      </c>
      <c r="C175" t="s">
        <v>3</v>
      </c>
      <c r="D175" t="s">
        <v>401</v>
      </c>
      <c r="E175" t="s">
        <v>402</v>
      </c>
      <c r="F175" t="s">
        <v>6</v>
      </c>
      <c r="G175" s="2">
        <v>44868</v>
      </c>
      <c r="H175" s="2">
        <v>44870</v>
      </c>
      <c r="I175" t="s">
        <v>0</v>
      </c>
      <c r="J175" s="2">
        <v>44913</v>
      </c>
      <c r="K175" s="3">
        <v>-1689001</v>
      </c>
      <c r="L175" t="s">
        <v>7</v>
      </c>
      <c r="M175" s="2">
        <v>44931</v>
      </c>
      <c r="N175" t="s">
        <v>398</v>
      </c>
    </row>
    <row r="176" spans="1:14" ht="14.1" customHeight="1" outlineLevel="2" x14ac:dyDescent="0.2">
      <c r="A176" t="s">
        <v>1</v>
      </c>
      <c r="B176" t="s">
        <v>71</v>
      </c>
      <c r="C176" t="s">
        <v>3</v>
      </c>
      <c r="D176" t="s">
        <v>403</v>
      </c>
      <c r="E176" t="s">
        <v>404</v>
      </c>
      <c r="F176" t="s">
        <v>6</v>
      </c>
      <c r="G176" s="2">
        <v>44866</v>
      </c>
      <c r="H176" s="2">
        <v>44869</v>
      </c>
      <c r="I176" t="s">
        <v>0</v>
      </c>
      <c r="J176" s="2">
        <v>44911</v>
      </c>
      <c r="K176" s="3">
        <v>-588935</v>
      </c>
      <c r="L176" t="s">
        <v>7</v>
      </c>
      <c r="M176" s="2">
        <v>44931</v>
      </c>
      <c r="N176" t="s">
        <v>398</v>
      </c>
    </row>
    <row r="177" spans="1:14" ht="14.1" customHeight="1" outlineLevel="2" x14ac:dyDescent="0.2">
      <c r="A177" t="s">
        <v>1</v>
      </c>
      <c r="B177" t="s">
        <v>21</v>
      </c>
      <c r="C177" t="s">
        <v>3</v>
      </c>
      <c r="D177" t="s">
        <v>405</v>
      </c>
      <c r="E177" t="s">
        <v>406</v>
      </c>
      <c r="F177" t="s">
        <v>6</v>
      </c>
      <c r="G177" s="2">
        <v>44868</v>
      </c>
      <c r="H177" s="2">
        <v>44872</v>
      </c>
      <c r="I177" t="s">
        <v>0</v>
      </c>
      <c r="J177" s="2">
        <v>44913</v>
      </c>
      <c r="K177" s="3">
        <v>-1413958</v>
      </c>
      <c r="L177" t="s">
        <v>7</v>
      </c>
      <c r="M177" s="2">
        <v>44931</v>
      </c>
      <c r="N177" t="s">
        <v>398</v>
      </c>
    </row>
    <row r="178" spans="1:14" ht="14.1" customHeight="1" outlineLevel="2" x14ac:dyDescent="0.2">
      <c r="A178" t="s">
        <v>1</v>
      </c>
      <c r="B178" t="s">
        <v>103</v>
      </c>
      <c r="C178" t="s">
        <v>3</v>
      </c>
      <c r="D178" t="s">
        <v>407</v>
      </c>
      <c r="E178" t="s">
        <v>408</v>
      </c>
      <c r="F178" t="s">
        <v>6</v>
      </c>
      <c r="G178" s="2">
        <v>44874</v>
      </c>
      <c r="H178" s="2">
        <v>44874</v>
      </c>
      <c r="I178" t="s">
        <v>0</v>
      </c>
      <c r="J178" s="2">
        <v>44919</v>
      </c>
      <c r="K178" s="3">
        <v>-3367327</v>
      </c>
      <c r="L178" t="s">
        <v>7</v>
      </c>
      <c r="M178" s="2">
        <v>44931</v>
      </c>
      <c r="N178" t="s">
        <v>398</v>
      </c>
    </row>
    <row r="179" spans="1:14" ht="14.1" customHeight="1" outlineLevel="2" x14ac:dyDescent="0.2">
      <c r="A179" t="s">
        <v>1</v>
      </c>
      <c r="B179" t="s">
        <v>106</v>
      </c>
      <c r="C179" t="s">
        <v>3</v>
      </c>
      <c r="D179" t="s">
        <v>409</v>
      </c>
      <c r="E179" t="s">
        <v>410</v>
      </c>
      <c r="F179" t="s">
        <v>6</v>
      </c>
      <c r="G179" s="2">
        <v>44870</v>
      </c>
      <c r="H179" s="2">
        <v>44873</v>
      </c>
      <c r="I179" t="s">
        <v>0</v>
      </c>
      <c r="J179" s="2">
        <v>44915</v>
      </c>
      <c r="K179" s="3">
        <v>-2029617</v>
      </c>
      <c r="L179" t="s">
        <v>7</v>
      </c>
      <c r="M179" s="2">
        <v>44931</v>
      </c>
      <c r="N179" t="s">
        <v>398</v>
      </c>
    </row>
    <row r="180" spans="1:14" ht="14.1" customHeight="1" outlineLevel="2" x14ac:dyDescent="0.2">
      <c r="A180" t="s">
        <v>1</v>
      </c>
      <c r="B180" t="s">
        <v>109</v>
      </c>
      <c r="C180" t="s">
        <v>3</v>
      </c>
      <c r="D180" t="s">
        <v>411</v>
      </c>
      <c r="E180" t="s">
        <v>412</v>
      </c>
      <c r="F180" t="s">
        <v>6</v>
      </c>
      <c r="G180" s="2">
        <v>44868</v>
      </c>
      <c r="H180" s="2">
        <v>44870</v>
      </c>
      <c r="I180" t="s">
        <v>0</v>
      </c>
      <c r="J180" s="2">
        <v>44913</v>
      </c>
      <c r="K180" s="3">
        <v>-1250532</v>
      </c>
      <c r="L180" t="s">
        <v>7</v>
      </c>
      <c r="M180" s="2">
        <v>44931</v>
      </c>
      <c r="N180" t="s">
        <v>398</v>
      </c>
    </row>
    <row r="181" spans="1:14" ht="14.1" customHeight="1" outlineLevel="2" x14ac:dyDescent="0.2">
      <c r="A181" t="s">
        <v>1</v>
      </c>
      <c r="B181" t="s">
        <v>76</v>
      </c>
      <c r="C181" t="s">
        <v>3</v>
      </c>
      <c r="D181" t="s">
        <v>413</v>
      </c>
      <c r="E181" t="s">
        <v>414</v>
      </c>
      <c r="F181" t="s">
        <v>6</v>
      </c>
      <c r="G181" s="2">
        <v>44873</v>
      </c>
      <c r="H181" s="2">
        <v>44875</v>
      </c>
      <c r="I181" t="s">
        <v>0</v>
      </c>
      <c r="J181" s="2">
        <v>44918</v>
      </c>
      <c r="K181" s="3">
        <v>-3984962</v>
      </c>
      <c r="L181" t="s">
        <v>7</v>
      </c>
      <c r="M181" s="2">
        <v>44931</v>
      </c>
      <c r="N181" t="s">
        <v>398</v>
      </c>
    </row>
    <row r="182" spans="1:14" ht="14.1" customHeight="1" outlineLevel="2" x14ac:dyDescent="0.2">
      <c r="A182" t="s">
        <v>1</v>
      </c>
      <c r="B182" t="s">
        <v>179</v>
      </c>
      <c r="C182" t="s">
        <v>3</v>
      </c>
      <c r="D182" t="s">
        <v>415</v>
      </c>
      <c r="E182" t="s">
        <v>416</v>
      </c>
      <c r="F182" t="s">
        <v>6</v>
      </c>
      <c r="G182" s="2">
        <v>44873</v>
      </c>
      <c r="H182" s="2">
        <v>44875</v>
      </c>
      <c r="I182" t="s">
        <v>0</v>
      </c>
      <c r="J182" s="2">
        <v>44918</v>
      </c>
      <c r="K182" s="3">
        <v>-6349469</v>
      </c>
      <c r="L182" t="s">
        <v>7</v>
      </c>
      <c r="M182" s="2">
        <v>44931</v>
      </c>
      <c r="N182" t="s">
        <v>398</v>
      </c>
    </row>
    <row r="183" spans="1:14" ht="14.1" customHeight="1" outlineLevel="2" x14ac:dyDescent="0.2">
      <c r="A183" t="s">
        <v>1</v>
      </c>
      <c r="B183" t="s">
        <v>119</v>
      </c>
      <c r="C183" t="s">
        <v>3</v>
      </c>
      <c r="D183" t="s">
        <v>417</v>
      </c>
      <c r="E183" t="s">
        <v>418</v>
      </c>
      <c r="F183" t="s">
        <v>6</v>
      </c>
      <c r="G183" s="2">
        <v>44876</v>
      </c>
      <c r="H183" s="2">
        <v>44876</v>
      </c>
      <c r="I183" t="s">
        <v>0</v>
      </c>
      <c r="J183" s="2">
        <v>44921</v>
      </c>
      <c r="K183" s="3">
        <v>-2785536</v>
      </c>
      <c r="L183" t="s">
        <v>7</v>
      </c>
      <c r="M183" s="2">
        <v>44931</v>
      </c>
      <c r="N183" t="s">
        <v>398</v>
      </c>
    </row>
    <row r="184" spans="1:14" ht="14.1" customHeight="1" outlineLevel="2" x14ac:dyDescent="0.2">
      <c r="A184" t="s">
        <v>1</v>
      </c>
      <c r="B184" t="s">
        <v>61</v>
      </c>
      <c r="C184" t="s">
        <v>3</v>
      </c>
      <c r="D184" t="s">
        <v>419</v>
      </c>
      <c r="E184" t="s">
        <v>420</v>
      </c>
      <c r="F184" t="s">
        <v>6</v>
      </c>
      <c r="G184" s="2">
        <v>44875</v>
      </c>
      <c r="H184" s="2">
        <v>44875</v>
      </c>
      <c r="I184" t="s">
        <v>0</v>
      </c>
      <c r="J184" s="2">
        <v>44920</v>
      </c>
      <c r="K184" s="3">
        <v>-4832654</v>
      </c>
      <c r="L184" t="s">
        <v>7</v>
      </c>
      <c r="M184" s="2">
        <v>44931</v>
      </c>
      <c r="N184" t="s">
        <v>398</v>
      </c>
    </row>
    <row r="185" spans="1:14" ht="14.1" customHeight="1" outlineLevel="2" x14ac:dyDescent="0.2">
      <c r="A185" t="s">
        <v>1</v>
      </c>
      <c r="B185" t="s">
        <v>119</v>
      </c>
      <c r="C185" t="s">
        <v>3</v>
      </c>
      <c r="D185" t="s">
        <v>421</v>
      </c>
      <c r="E185" t="s">
        <v>422</v>
      </c>
      <c r="F185" t="s">
        <v>6</v>
      </c>
      <c r="G185" s="2">
        <v>44876</v>
      </c>
      <c r="H185" s="2">
        <v>44876</v>
      </c>
      <c r="I185" t="s">
        <v>0</v>
      </c>
      <c r="J185" s="2">
        <v>44921</v>
      </c>
      <c r="K185" s="3">
        <v>-3984962</v>
      </c>
      <c r="L185" t="s">
        <v>7</v>
      </c>
      <c r="M185" s="2">
        <v>44931</v>
      </c>
      <c r="N185" t="s">
        <v>398</v>
      </c>
    </row>
    <row r="186" spans="1:14" ht="14.1" customHeight="1" outlineLevel="2" x14ac:dyDescent="0.2">
      <c r="A186" t="s">
        <v>1</v>
      </c>
      <c r="B186" t="s">
        <v>21</v>
      </c>
      <c r="C186" t="s">
        <v>3</v>
      </c>
      <c r="D186" t="s">
        <v>423</v>
      </c>
      <c r="E186" t="s">
        <v>424</v>
      </c>
      <c r="F186" t="s">
        <v>6</v>
      </c>
      <c r="G186" s="2">
        <v>44875</v>
      </c>
      <c r="H186" s="2">
        <v>44879</v>
      </c>
      <c r="I186" t="s">
        <v>0</v>
      </c>
      <c r="J186" s="2">
        <v>44920</v>
      </c>
      <c r="K186" s="3">
        <v>-1586131</v>
      </c>
      <c r="L186" t="s">
        <v>7</v>
      </c>
      <c r="M186" s="2">
        <v>44931</v>
      </c>
      <c r="N186" t="s">
        <v>398</v>
      </c>
    </row>
    <row r="187" spans="1:14" ht="14.1" customHeight="1" outlineLevel="2" x14ac:dyDescent="0.2">
      <c r="A187" t="s">
        <v>1</v>
      </c>
      <c r="B187" t="s">
        <v>30</v>
      </c>
      <c r="C187" t="s">
        <v>3</v>
      </c>
      <c r="D187" t="s">
        <v>425</v>
      </c>
      <c r="E187" t="s">
        <v>426</v>
      </c>
      <c r="F187" t="s">
        <v>6</v>
      </c>
      <c r="G187" s="2">
        <v>44870</v>
      </c>
      <c r="H187" s="2">
        <v>44876</v>
      </c>
      <c r="I187" t="s">
        <v>0</v>
      </c>
      <c r="J187" s="2">
        <v>44915</v>
      </c>
      <c r="K187" s="3">
        <v>-2498213</v>
      </c>
      <c r="L187" t="s">
        <v>7</v>
      </c>
      <c r="M187" s="2">
        <v>44931</v>
      </c>
      <c r="N187" t="s">
        <v>398</v>
      </c>
    </row>
    <row r="188" spans="1:14" ht="14.1" customHeight="1" outlineLevel="2" x14ac:dyDescent="0.2">
      <c r="A188" t="s">
        <v>1</v>
      </c>
      <c r="B188" t="s">
        <v>234</v>
      </c>
      <c r="C188" t="s">
        <v>3</v>
      </c>
      <c r="D188" t="s">
        <v>427</v>
      </c>
      <c r="E188" t="s">
        <v>428</v>
      </c>
      <c r="F188" t="s">
        <v>6</v>
      </c>
      <c r="G188" s="2">
        <v>44880</v>
      </c>
      <c r="H188" s="2">
        <v>44880</v>
      </c>
      <c r="I188" t="s">
        <v>0</v>
      </c>
      <c r="J188" s="2">
        <v>44925</v>
      </c>
      <c r="K188" s="3">
        <v>-1200852</v>
      </c>
      <c r="L188" t="s">
        <v>7</v>
      </c>
      <c r="M188" s="2">
        <v>44931</v>
      </c>
      <c r="N188" t="s">
        <v>398</v>
      </c>
    </row>
    <row r="189" spans="1:14" ht="14.1" customHeight="1" outlineLevel="2" x14ac:dyDescent="0.2">
      <c r="A189" t="s">
        <v>1</v>
      </c>
      <c r="B189" t="s">
        <v>172</v>
      </c>
      <c r="C189" t="s">
        <v>3</v>
      </c>
      <c r="D189" t="s">
        <v>429</v>
      </c>
      <c r="E189" t="s">
        <v>430</v>
      </c>
      <c r="F189" t="s">
        <v>6</v>
      </c>
      <c r="G189" s="2">
        <v>44880</v>
      </c>
      <c r="H189" s="2">
        <v>44880</v>
      </c>
      <c r="I189" t="s">
        <v>0</v>
      </c>
      <c r="J189" s="2">
        <v>44925</v>
      </c>
      <c r="K189" s="3">
        <v>-1781217</v>
      </c>
      <c r="L189" t="s">
        <v>7</v>
      </c>
      <c r="M189" s="2">
        <v>44931</v>
      </c>
      <c r="N189" t="s">
        <v>398</v>
      </c>
    </row>
    <row r="190" spans="1:14" ht="14.1" customHeight="1" outlineLevel="2" x14ac:dyDescent="0.2">
      <c r="A190" t="s">
        <v>1</v>
      </c>
      <c r="B190" t="s">
        <v>83</v>
      </c>
      <c r="C190" t="s">
        <v>3</v>
      </c>
      <c r="D190" t="s">
        <v>431</v>
      </c>
      <c r="E190" t="s">
        <v>432</v>
      </c>
      <c r="F190" t="s">
        <v>6</v>
      </c>
      <c r="G190" s="2">
        <v>44875</v>
      </c>
      <c r="H190" s="2">
        <v>44877</v>
      </c>
      <c r="I190" t="s">
        <v>0</v>
      </c>
      <c r="J190" s="2">
        <v>44920</v>
      </c>
      <c r="K190" s="3">
        <v>-1199426</v>
      </c>
      <c r="L190" t="s">
        <v>7</v>
      </c>
      <c r="M190" s="2">
        <v>44931</v>
      </c>
      <c r="N190" t="s">
        <v>398</v>
      </c>
    </row>
    <row r="191" spans="1:14" ht="14.1" customHeight="1" outlineLevel="2" x14ac:dyDescent="0.2">
      <c r="A191" t="s">
        <v>1</v>
      </c>
      <c r="B191" t="s">
        <v>52</v>
      </c>
      <c r="C191" t="s">
        <v>3</v>
      </c>
      <c r="D191" t="s">
        <v>433</v>
      </c>
      <c r="E191" t="s">
        <v>434</v>
      </c>
      <c r="F191" t="s">
        <v>6</v>
      </c>
      <c r="G191" s="2">
        <v>44876</v>
      </c>
      <c r="H191" s="2">
        <v>44881</v>
      </c>
      <c r="I191" t="s">
        <v>0</v>
      </c>
      <c r="J191" s="2">
        <v>44921</v>
      </c>
      <c r="K191" s="3">
        <v>-2398853</v>
      </c>
      <c r="L191" t="s">
        <v>7</v>
      </c>
      <c r="M191" s="2">
        <v>44931</v>
      </c>
      <c r="N191" t="s">
        <v>398</v>
      </c>
    </row>
    <row r="192" spans="1:14" ht="14.1" customHeight="1" outlineLevel="2" x14ac:dyDescent="0.2">
      <c r="A192" t="s">
        <v>1</v>
      </c>
      <c r="B192" t="s">
        <v>9</v>
      </c>
      <c r="C192" t="s">
        <v>3</v>
      </c>
      <c r="D192" t="s">
        <v>435</v>
      </c>
      <c r="E192" t="s">
        <v>436</v>
      </c>
      <c r="F192" t="s">
        <v>6</v>
      </c>
      <c r="G192" s="2">
        <v>44875</v>
      </c>
      <c r="H192" s="2">
        <v>44878</v>
      </c>
      <c r="I192" t="s">
        <v>0</v>
      </c>
      <c r="J192" s="2">
        <v>44920</v>
      </c>
      <c r="K192" s="3">
        <v>-5576038</v>
      </c>
      <c r="L192" t="s">
        <v>7</v>
      </c>
      <c r="M192" s="2">
        <v>44931</v>
      </c>
      <c r="N192" t="s">
        <v>398</v>
      </c>
    </row>
    <row r="193" spans="1:14" ht="14.1" customHeight="1" outlineLevel="2" x14ac:dyDescent="0.2">
      <c r="A193" t="s">
        <v>1</v>
      </c>
      <c r="B193" t="s">
        <v>55</v>
      </c>
      <c r="C193" t="s">
        <v>3</v>
      </c>
      <c r="D193" t="s">
        <v>437</v>
      </c>
      <c r="E193" t="s">
        <v>438</v>
      </c>
      <c r="F193" t="s">
        <v>6</v>
      </c>
      <c r="G193" s="2">
        <v>44880</v>
      </c>
      <c r="H193" s="2">
        <v>44880</v>
      </c>
      <c r="I193" t="s">
        <v>0</v>
      </c>
      <c r="J193" s="2">
        <v>44925</v>
      </c>
      <c r="K193" s="3">
        <v>-6774030</v>
      </c>
      <c r="L193" t="s">
        <v>7</v>
      </c>
      <c r="M193" s="2">
        <v>44931</v>
      </c>
      <c r="N193" t="s">
        <v>398</v>
      </c>
    </row>
    <row r="194" spans="1:14" ht="14.1" customHeight="1" outlineLevel="2" x14ac:dyDescent="0.2">
      <c r="A194" t="s">
        <v>1</v>
      </c>
      <c r="B194" t="s">
        <v>187</v>
      </c>
      <c r="C194" t="s">
        <v>3</v>
      </c>
      <c r="D194" t="s">
        <v>439</v>
      </c>
      <c r="E194" t="s">
        <v>440</v>
      </c>
      <c r="F194" t="s">
        <v>6</v>
      </c>
      <c r="G194" s="2">
        <v>44881</v>
      </c>
      <c r="H194" s="2">
        <v>44881</v>
      </c>
      <c r="I194" t="s">
        <v>0</v>
      </c>
      <c r="J194" s="2">
        <v>44926</v>
      </c>
      <c r="K194" s="3">
        <v>-2029617</v>
      </c>
      <c r="L194" t="s">
        <v>7</v>
      </c>
      <c r="M194" s="2">
        <v>44931</v>
      </c>
      <c r="N194" t="s">
        <v>398</v>
      </c>
    </row>
    <row r="195" spans="1:14" ht="14.1" customHeight="1" outlineLevel="2" x14ac:dyDescent="0.2">
      <c r="A195" t="s">
        <v>1</v>
      </c>
      <c r="B195" t="s">
        <v>46</v>
      </c>
      <c r="C195" t="s">
        <v>3</v>
      </c>
      <c r="D195" t="s">
        <v>441</v>
      </c>
      <c r="E195" t="s">
        <v>442</v>
      </c>
      <c r="F195" t="s">
        <v>6</v>
      </c>
      <c r="G195" s="2">
        <v>44875</v>
      </c>
      <c r="H195" s="2">
        <v>44878</v>
      </c>
      <c r="I195" t="s">
        <v>0</v>
      </c>
      <c r="J195" s="2">
        <v>44920</v>
      </c>
      <c r="K195" s="3">
        <v>-1781217</v>
      </c>
      <c r="L195" t="s">
        <v>7</v>
      </c>
      <c r="M195" s="2">
        <v>44931</v>
      </c>
      <c r="N195" t="s">
        <v>398</v>
      </c>
    </row>
    <row r="196" spans="1:14" ht="14.1" customHeight="1" outlineLevel="2" x14ac:dyDescent="0.2">
      <c r="A196" t="s">
        <v>1</v>
      </c>
      <c r="B196" t="s">
        <v>225</v>
      </c>
      <c r="C196" t="s">
        <v>3</v>
      </c>
      <c r="D196" t="s">
        <v>443</v>
      </c>
      <c r="E196" t="s">
        <v>444</v>
      </c>
      <c r="F196" t="s">
        <v>6</v>
      </c>
      <c r="G196" s="2">
        <v>44880</v>
      </c>
      <c r="H196" s="2">
        <v>44880</v>
      </c>
      <c r="I196" t="s">
        <v>0</v>
      </c>
      <c r="J196" s="2">
        <v>44925</v>
      </c>
      <c r="K196" s="3">
        <v>-4180070</v>
      </c>
      <c r="L196" t="s">
        <v>7</v>
      </c>
      <c r="M196" s="2">
        <v>44931</v>
      </c>
      <c r="N196" t="s">
        <v>398</v>
      </c>
    </row>
    <row r="197" spans="1:14" ht="14.1" customHeight="1" outlineLevel="2" x14ac:dyDescent="0.2">
      <c r="A197" t="s">
        <v>1</v>
      </c>
      <c r="B197" t="s">
        <v>30</v>
      </c>
      <c r="C197" t="s">
        <v>3</v>
      </c>
      <c r="D197" t="s">
        <v>445</v>
      </c>
      <c r="E197" t="s">
        <v>446</v>
      </c>
      <c r="F197" t="s">
        <v>6</v>
      </c>
      <c r="G197" s="2">
        <v>44876</v>
      </c>
      <c r="H197" s="2">
        <v>44880</v>
      </c>
      <c r="I197" t="s">
        <v>0</v>
      </c>
      <c r="J197" s="2">
        <v>44921</v>
      </c>
      <c r="K197" s="3">
        <v>-1937401</v>
      </c>
      <c r="L197" t="s">
        <v>7</v>
      </c>
      <c r="M197" s="2">
        <v>44931</v>
      </c>
      <c r="N197" t="s">
        <v>398</v>
      </c>
    </row>
    <row r="198" spans="1:14" ht="14.1" customHeight="1" outlineLevel="2" x14ac:dyDescent="0.2">
      <c r="A198" t="s">
        <v>1</v>
      </c>
      <c r="B198" t="s">
        <v>43</v>
      </c>
      <c r="C198" t="s">
        <v>3</v>
      </c>
      <c r="D198" t="s">
        <v>447</v>
      </c>
      <c r="E198" t="s">
        <v>448</v>
      </c>
      <c r="F198" t="s">
        <v>6</v>
      </c>
      <c r="G198" s="2">
        <v>44875</v>
      </c>
      <c r="H198" s="2">
        <v>44877</v>
      </c>
      <c r="I198" t="s">
        <v>0</v>
      </c>
      <c r="J198" s="2">
        <v>44920</v>
      </c>
      <c r="K198" s="3">
        <v>-1586110</v>
      </c>
      <c r="L198" t="s">
        <v>7</v>
      </c>
      <c r="M198" s="2">
        <v>44931</v>
      </c>
      <c r="N198" t="s">
        <v>398</v>
      </c>
    </row>
    <row r="199" spans="1:14" ht="14.1" customHeight="1" outlineLevel="2" x14ac:dyDescent="0.2">
      <c r="A199" t="s">
        <v>1</v>
      </c>
      <c r="B199" t="s">
        <v>49</v>
      </c>
      <c r="C199" t="s">
        <v>3</v>
      </c>
      <c r="D199" t="s">
        <v>449</v>
      </c>
      <c r="E199" t="s">
        <v>450</v>
      </c>
      <c r="F199" t="s">
        <v>6</v>
      </c>
      <c r="G199" s="2">
        <v>44875</v>
      </c>
      <c r="H199" s="2">
        <v>44877</v>
      </c>
      <c r="I199" t="s">
        <v>0</v>
      </c>
      <c r="J199" s="2">
        <v>44920</v>
      </c>
      <c r="K199" s="3">
        <v>-2785558</v>
      </c>
      <c r="L199" t="s">
        <v>7</v>
      </c>
      <c r="M199" s="2">
        <v>44931</v>
      </c>
      <c r="N199" t="s">
        <v>398</v>
      </c>
    </row>
    <row r="200" spans="1:14" ht="14.1" customHeight="1" outlineLevel="2" x14ac:dyDescent="0.2">
      <c r="A200" t="s">
        <v>1</v>
      </c>
      <c r="B200" t="s">
        <v>58</v>
      </c>
      <c r="C200" t="s">
        <v>3</v>
      </c>
      <c r="D200" t="s">
        <v>451</v>
      </c>
      <c r="E200" t="s">
        <v>452</v>
      </c>
      <c r="F200" t="s">
        <v>6</v>
      </c>
      <c r="G200" s="2">
        <v>44875</v>
      </c>
      <c r="H200" s="2">
        <v>44879</v>
      </c>
      <c r="I200" t="s">
        <v>0</v>
      </c>
      <c r="J200" s="2">
        <v>44920</v>
      </c>
      <c r="K200" s="3">
        <v>-1586110</v>
      </c>
      <c r="L200" t="s">
        <v>7</v>
      </c>
      <c r="M200" s="2">
        <v>44931</v>
      </c>
      <c r="N200" t="s">
        <v>398</v>
      </c>
    </row>
    <row r="201" spans="1:14" ht="14.1" customHeight="1" outlineLevel="2" x14ac:dyDescent="0.2">
      <c r="A201" t="s">
        <v>1</v>
      </c>
      <c r="B201" t="s">
        <v>52</v>
      </c>
      <c r="C201" t="s">
        <v>3</v>
      </c>
      <c r="D201" t="s">
        <v>453</v>
      </c>
      <c r="E201" t="s">
        <v>454</v>
      </c>
      <c r="F201" t="s">
        <v>6</v>
      </c>
      <c r="G201" s="2">
        <v>44870</v>
      </c>
      <c r="H201" s="2">
        <v>44876</v>
      </c>
      <c r="I201" t="s">
        <v>0</v>
      </c>
      <c r="J201" s="2">
        <v>44915</v>
      </c>
      <c r="K201" s="3">
        <v>-3599705</v>
      </c>
      <c r="L201" t="s">
        <v>7</v>
      </c>
      <c r="M201" s="2">
        <v>44931</v>
      </c>
      <c r="N201" t="s">
        <v>398</v>
      </c>
    </row>
    <row r="202" spans="1:14" ht="14.1" customHeight="1" outlineLevel="2" x14ac:dyDescent="0.2">
      <c r="A202" t="s">
        <v>1</v>
      </c>
      <c r="B202" t="s">
        <v>61</v>
      </c>
      <c r="C202" t="s">
        <v>3</v>
      </c>
      <c r="D202" t="s">
        <v>455</v>
      </c>
      <c r="E202" t="s">
        <v>456</v>
      </c>
      <c r="F202" t="s">
        <v>6</v>
      </c>
      <c r="G202" s="2">
        <v>44880</v>
      </c>
      <c r="H202" s="2">
        <v>44880</v>
      </c>
      <c r="I202" t="s">
        <v>0</v>
      </c>
      <c r="J202" s="2">
        <v>44925</v>
      </c>
      <c r="K202" s="3">
        <v>-4371646</v>
      </c>
      <c r="L202" t="s">
        <v>7</v>
      </c>
      <c r="M202" s="2">
        <v>44931</v>
      </c>
      <c r="N202" t="s">
        <v>398</v>
      </c>
    </row>
    <row r="203" spans="1:14" ht="14.1" customHeight="1" outlineLevel="2" x14ac:dyDescent="0.2">
      <c r="A203" t="s">
        <v>1</v>
      </c>
      <c r="B203" t="s">
        <v>109</v>
      </c>
      <c r="C203" t="s">
        <v>3</v>
      </c>
      <c r="D203" t="s">
        <v>457</v>
      </c>
      <c r="E203" t="s">
        <v>458</v>
      </c>
      <c r="F203" t="s">
        <v>6</v>
      </c>
      <c r="G203" s="2">
        <v>44875</v>
      </c>
      <c r="H203" s="2">
        <v>44877</v>
      </c>
      <c r="I203" t="s">
        <v>0</v>
      </c>
      <c r="J203" s="2">
        <v>44920</v>
      </c>
      <c r="K203" s="3">
        <v>-3812810</v>
      </c>
      <c r="L203" t="s">
        <v>7</v>
      </c>
      <c r="M203" s="2">
        <v>44931</v>
      </c>
      <c r="N203" t="s">
        <v>398</v>
      </c>
    </row>
    <row r="204" spans="1:14" ht="14.1" customHeight="1" outlineLevel="2" x14ac:dyDescent="0.2">
      <c r="A204" t="s">
        <v>1</v>
      </c>
      <c r="B204" t="s">
        <v>202</v>
      </c>
      <c r="C204" t="s">
        <v>3</v>
      </c>
      <c r="D204" t="s">
        <v>459</v>
      </c>
      <c r="E204" t="s">
        <v>460</v>
      </c>
      <c r="F204" t="s">
        <v>6</v>
      </c>
      <c r="G204" s="2">
        <v>44875</v>
      </c>
      <c r="H204" s="2">
        <v>44877</v>
      </c>
      <c r="I204" t="s">
        <v>0</v>
      </c>
      <c r="J204" s="2">
        <v>44920</v>
      </c>
      <c r="K204" s="3">
        <v>-5652286</v>
      </c>
      <c r="L204" t="s">
        <v>7</v>
      </c>
      <c r="M204" s="2">
        <v>44931</v>
      </c>
      <c r="N204" t="s">
        <v>398</v>
      </c>
    </row>
    <row r="205" spans="1:14" ht="14.1" customHeight="1" outlineLevel="2" x14ac:dyDescent="0.2">
      <c r="A205" t="s">
        <v>1</v>
      </c>
      <c r="B205" t="s">
        <v>12</v>
      </c>
      <c r="C205" t="s">
        <v>3</v>
      </c>
      <c r="D205" t="s">
        <v>461</v>
      </c>
      <c r="E205" t="s">
        <v>462</v>
      </c>
      <c r="F205" t="s">
        <v>6</v>
      </c>
      <c r="G205" s="2">
        <v>44879</v>
      </c>
      <c r="H205" s="2">
        <v>44881</v>
      </c>
      <c r="I205" t="s">
        <v>0</v>
      </c>
      <c r="J205" s="2">
        <v>44924</v>
      </c>
      <c r="K205" s="3">
        <v>-4994243</v>
      </c>
      <c r="L205" t="s">
        <v>7</v>
      </c>
      <c r="M205" s="2">
        <v>44931</v>
      </c>
      <c r="N205" t="s">
        <v>398</v>
      </c>
    </row>
    <row r="206" spans="1:14" ht="14.1" customHeight="1" outlineLevel="2" x14ac:dyDescent="0.2">
      <c r="A206" t="s">
        <v>1</v>
      </c>
      <c r="B206" t="s">
        <v>49</v>
      </c>
      <c r="C206" t="s">
        <v>3</v>
      </c>
      <c r="D206" t="s">
        <v>463</v>
      </c>
      <c r="E206" t="s">
        <v>464</v>
      </c>
      <c r="F206" t="s">
        <v>6</v>
      </c>
      <c r="G206" s="2">
        <v>44879</v>
      </c>
      <c r="H206" s="2">
        <v>44881</v>
      </c>
      <c r="I206" t="s">
        <v>0</v>
      </c>
      <c r="J206" s="2">
        <v>44924</v>
      </c>
      <c r="K206" s="3">
        <v>-6193665</v>
      </c>
      <c r="L206" t="s">
        <v>7</v>
      </c>
      <c r="M206" s="2">
        <v>44931</v>
      </c>
      <c r="N206" t="s">
        <v>398</v>
      </c>
    </row>
    <row r="207" spans="1:14" ht="14.1" customHeight="1" outlineLevel="2" x14ac:dyDescent="0.2">
      <c r="A207" t="s">
        <v>1</v>
      </c>
      <c r="B207" t="s">
        <v>18</v>
      </c>
      <c r="C207" t="s">
        <v>3</v>
      </c>
      <c r="D207" t="s">
        <v>465</v>
      </c>
      <c r="E207" t="s">
        <v>466</v>
      </c>
      <c r="F207" t="s">
        <v>6</v>
      </c>
      <c r="G207" s="2">
        <v>44879</v>
      </c>
      <c r="H207" s="2">
        <v>44881</v>
      </c>
      <c r="I207" t="s">
        <v>0</v>
      </c>
      <c r="J207" s="2">
        <v>44924</v>
      </c>
      <c r="K207" s="3">
        <v>-16854778</v>
      </c>
      <c r="L207" t="s">
        <v>7</v>
      </c>
      <c r="M207" s="2">
        <v>44931</v>
      </c>
      <c r="N207" t="s">
        <v>398</v>
      </c>
    </row>
    <row r="208" spans="1:14" ht="14.1" customHeight="1" outlineLevel="2" x14ac:dyDescent="0.2">
      <c r="A208" t="s">
        <v>1</v>
      </c>
      <c r="B208" t="s">
        <v>43</v>
      </c>
      <c r="C208" t="s">
        <v>3</v>
      </c>
      <c r="D208" t="s">
        <v>467</v>
      </c>
      <c r="E208" t="s">
        <v>468</v>
      </c>
      <c r="F208" t="s">
        <v>6</v>
      </c>
      <c r="G208" s="2">
        <v>44879</v>
      </c>
      <c r="H208" s="2">
        <v>44881</v>
      </c>
      <c r="I208" t="s">
        <v>0</v>
      </c>
      <c r="J208" s="2">
        <v>44924</v>
      </c>
      <c r="K208" s="3">
        <v>-2614810</v>
      </c>
      <c r="L208" t="s">
        <v>7</v>
      </c>
      <c r="M208" s="2">
        <v>44931</v>
      </c>
      <c r="N208" t="s">
        <v>398</v>
      </c>
    </row>
    <row r="209" spans="1:14" ht="14.1" customHeight="1" outlineLevel="2" x14ac:dyDescent="0.2">
      <c r="A209" t="s">
        <v>1</v>
      </c>
      <c r="B209" t="s">
        <v>46</v>
      </c>
      <c r="C209" t="s">
        <v>3</v>
      </c>
      <c r="D209" t="s">
        <v>469</v>
      </c>
      <c r="E209" t="s">
        <v>470</v>
      </c>
      <c r="F209" t="s">
        <v>6</v>
      </c>
      <c r="G209" s="2">
        <v>44879</v>
      </c>
      <c r="H209" s="2">
        <v>44881</v>
      </c>
      <c r="I209" t="s">
        <v>0</v>
      </c>
      <c r="J209" s="2">
        <v>44924</v>
      </c>
      <c r="K209" s="3">
        <v>-6970564</v>
      </c>
      <c r="L209" t="s">
        <v>7</v>
      </c>
      <c r="M209" s="2">
        <v>44931</v>
      </c>
      <c r="N209" t="s">
        <v>398</v>
      </c>
    </row>
    <row r="210" spans="1:14" ht="14.1" customHeight="1" outlineLevel="2" x14ac:dyDescent="0.2">
      <c r="A210" t="s">
        <v>1</v>
      </c>
      <c r="B210" t="s">
        <v>83</v>
      </c>
      <c r="C210" t="s">
        <v>3</v>
      </c>
      <c r="D210" t="s">
        <v>471</v>
      </c>
      <c r="E210" t="s">
        <v>472</v>
      </c>
      <c r="F210" t="s">
        <v>6</v>
      </c>
      <c r="G210" s="2">
        <v>44879</v>
      </c>
      <c r="H210" s="2">
        <v>44881</v>
      </c>
      <c r="I210" t="s">
        <v>0</v>
      </c>
      <c r="J210" s="2">
        <v>44924</v>
      </c>
      <c r="K210" s="3">
        <v>-1199426</v>
      </c>
      <c r="L210" t="s">
        <v>7</v>
      </c>
      <c r="M210" s="2">
        <v>44931</v>
      </c>
      <c r="N210" t="s">
        <v>398</v>
      </c>
    </row>
    <row r="211" spans="1:14" ht="14.1" customHeight="1" outlineLevel="2" x14ac:dyDescent="0.2">
      <c r="A211" t="s">
        <v>1</v>
      </c>
      <c r="B211" t="s">
        <v>260</v>
      </c>
      <c r="C211" t="s">
        <v>3</v>
      </c>
      <c r="D211" t="s">
        <v>473</v>
      </c>
      <c r="E211" t="s">
        <v>474</v>
      </c>
      <c r="F211" t="s">
        <v>6</v>
      </c>
      <c r="G211" s="2">
        <v>44879</v>
      </c>
      <c r="H211" s="2">
        <v>44881</v>
      </c>
      <c r="I211" t="s">
        <v>0</v>
      </c>
      <c r="J211" s="2">
        <v>44924</v>
      </c>
      <c r="K211" s="3">
        <v>-5185814</v>
      </c>
      <c r="L211" t="s">
        <v>7</v>
      </c>
      <c r="M211" s="2">
        <v>44931</v>
      </c>
      <c r="N211" t="s">
        <v>398</v>
      </c>
    </row>
    <row r="212" spans="1:14" ht="14.1" customHeight="1" outlineLevel="2" x14ac:dyDescent="0.2">
      <c r="A212" t="s">
        <v>1</v>
      </c>
      <c r="B212" t="s">
        <v>109</v>
      </c>
      <c r="C212" t="s">
        <v>3</v>
      </c>
      <c r="D212" t="s">
        <v>475</v>
      </c>
      <c r="E212" t="s">
        <v>476</v>
      </c>
      <c r="F212" t="s">
        <v>6</v>
      </c>
      <c r="G212" s="2">
        <v>44879</v>
      </c>
      <c r="H212" s="2">
        <v>44881</v>
      </c>
      <c r="I212" t="s">
        <v>0</v>
      </c>
      <c r="J212" s="2">
        <v>44924</v>
      </c>
      <c r="K212" s="3">
        <v>-1830897</v>
      </c>
      <c r="L212" t="s">
        <v>7</v>
      </c>
      <c r="M212" s="2">
        <v>44931</v>
      </c>
      <c r="N212" t="s">
        <v>398</v>
      </c>
    </row>
    <row r="213" spans="1:14" ht="14.1" customHeight="1" outlineLevel="2" x14ac:dyDescent="0.2">
      <c r="A213" t="s">
        <v>1</v>
      </c>
      <c r="B213" t="s">
        <v>147</v>
      </c>
      <c r="C213" t="s">
        <v>3</v>
      </c>
      <c r="D213" t="s">
        <v>477</v>
      </c>
      <c r="E213" t="s">
        <v>478</v>
      </c>
      <c r="F213" t="s">
        <v>6</v>
      </c>
      <c r="G213" s="2">
        <v>44881</v>
      </c>
      <c r="H213" s="2">
        <v>44881</v>
      </c>
      <c r="I213" t="s">
        <v>0</v>
      </c>
      <c r="J213" s="2">
        <v>44926</v>
      </c>
      <c r="K213" s="3">
        <v>-1199426</v>
      </c>
      <c r="L213" t="s">
        <v>7</v>
      </c>
      <c r="M213" s="2">
        <v>44931</v>
      </c>
      <c r="N213" t="s">
        <v>398</v>
      </c>
    </row>
    <row r="214" spans="1:14" ht="14.1" customHeight="1" outlineLevel="2" x14ac:dyDescent="0.2">
      <c r="A214" t="s">
        <v>1</v>
      </c>
      <c r="B214" t="s">
        <v>243</v>
      </c>
      <c r="C214" t="s">
        <v>3</v>
      </c>
      <c r="D214" t="s">
        <v>479</v>
      </c>
      <c r="E214" t="s">
        <v>480</v>
      </c>
      <c r="F214" t="s">
        <v>6</v>
      </c>
      <c r="G214" s="2">
        <v>44881</v>
      </c>
      <c r="H214" s="2">
        <v>44881</v>
      </c>
      <c r="I214" t="s">
        <v>0</v>
      </c>
      <c r="J214" s="2">
        <v>44926</v>
      </c>
      <c r="K214" s="3">
        <v>-1199426</v>
      </c>
      <c r="L214" t="s">
        <v>7</v>
      </c>
      <c r="M214" s="2">
        <v>44931</v>
      </c>
      <c r="N214" t="s">
        <v>398</v>
      </c>
    </row>
    <row r="215" spans="1:14" ht="14.1" customHeight="1" outlineLevel="2" x14ac:dyDescent="0.2">
      <c r="A215" t="s">
        <v>1</v>
      </c>
      <c r="B215" t="s">
        <v>231</v>
      </c>
      <c r="C215" t="s">
        <v>3</v>
      </c>
      <c r="D215" t="s">
        <v>481</v>
      </c>
      <c r="E215" t="s">
        <v>482</v>
      </c>
      <c r="F215" t="s">
        <v>6</v>
      </c>
      <c r="G215" s="2">
        <v>44870</v>
      </c>
      <c r="H215" s="2">
        <v>44874</v>
      </c>
      <c r="I215" t="s">
        <v>0</v>
      </c>
      <c r="J215" s="2">
        <v>44915</v>
      </c>
      <c r="K215" s="3">
        <v>-3370859</v>
      </c>
      <c r="L215" t="s">
        <v>7</v>
      </c>
      <c r="M215" s="2">
        <v>44931</v>
      </c>
      <c r="N215" t="s">
        <v>398</v>
      </c>
    </row>
    <row r="216" spans="1:14" ht="14.1" customHeight="1" outlineLevel="2" x14ac:dyDescent="0.2">
      <c r="A216" t="s">
        <v>1</v>
      </c>
      <c r="B216" t="s">
        <v>1</v>
      </c>
      <c r="C216" t="s">
        <v>483</v>
      </c>
      <c r="D216" t="s">
        <v>484</v>
      </c>
      <c r="E216" t="s">
        <v>485</v>
      </c>
      <c r="F216" t="s">
        <v>486</v>
      </c>
      <c r="G216" s="2">
        <v>44924</v>
      </c>
      <c r="H216" s="2">
        <v>44924</v>
      </c>
      <c r="I216" t="s">
        <v>487</v>
      </c>
      <c r="J216" s="2">
        <v>44924</v>
      </c>
      <c r="K216" s="3">
        <v>15505357</v>
      </c>
      <c r="L216" t="s">
        <v>488</v>
      </c>
      <c r="M216" s="2">
        <v>44931</v>
      </c>
      <c r="N216" t="s">
        <v>398</v>
      </c>
    </row>
    <row r="217" spans="1:14" ht="14.1" customHeight="1" outlineLevel="2" x14ac:dyDescent="0.2">
      <c r="A217" t="s">
        <v>1</v>
      </c>
      <c r="B217" t="s">
        <v>1</v>
      </c>
      <c r="C217" t="s">
        <v>483</v>
      </c>
      <c r="D217" t="s">
        <v>489</v>
      </c>
      <c r="E217" t="s">
        <v>490</v>
      </c>
      <c r="F217" t="s">
        <v>486</v>
      </c>
      <c r="G217" s="2">
        <v>44924</v>
      </c>
      <c r="H217" s="2">
        <v>44924</v>
      </c>
      <c r="I217" t="s">
        <v>487</v>
      </c>
      <c r="J217" s="2">
        <v>44924</v>
      </c>
      <c r="K217" s="3">
        <v>59437203</v>
      </c>
      <c r="L217" t="s">
        <v>491</v>
      </c>
      <c r="M217" s="2">
        <v>44931</v>
      </c>
      <c r="N217" t="s">
        <v>398</v>
      </c>
    </row>
    <row r="218" spans="1:14" ht="14.1" customHeight="1" outlineLevel="2" x14ac:dyDescent="0.2">
      <c r="A218" t="s">
        <v>1</v>
      </c>
      <c r="B218" t="s">
        <v>1</v>
      </c>
      <c r="C218" t="s">
        <v>483</v>
      </c>
      <c r="D218" t="s">
        <v>492</v>
      </c>
      <c r="E218" t="s">
        <v>493</v>
      </c>
      <c r="F218" t="s">
        <v>486</v>
      </c>
      <c r="G218" s="2">
        <v>44924</v>
      </c>
      <c r="H218" s="2">
        <v>44924</v>
      </c>
      <c r="I218" t="s">
        <v>487</v>
      </c>
      <c r="J218" s="2">
        <v>44924</v>
      </c>
      <c r="K218" s="3">
        <v>12921131</v>
      </c>
      <c r="L218" t="s">
        <v>491</v>
      </c>
      <c r="M218" s="2">
        <v>44931</v>
      </c>
      <c r="N218" t="s">
        <v>398</v>
      </c>
    </row>
    <row r="219" spans="1:14" ht="14.1" customHeight="1" outlineLevel="2" x14ac:dyDescent="0.2">
      <c r="A219" t="s">
        <v>1</v>
      </c>
      <c r="B219" t="s">
        <v>55</v>
      </c>
      <c r="C219" t="s">
        <v>3</v>
      </c>
      <c r="D219" t="s">
        <v>494</v>
      </c>
      <c r="E219" t="s">
        <v>495</v>
      </c>
      <c r="F219" t="s">
        <v>6</v>
      </c>
      <c r="G219" s="2">
        <v>44866</v>
      </c>
      <c r="H219" s="2">
        <v>44866</v>
      </c>
      <c r="I219" t="s">
        <v>0</v>
      </c>
      <c r="J219" s="2">
        <v>44911</v>
      </c>
      <c r="K219" s="3">
        <v>-12346528</v>
      </c>
      <c r="L219" t="s">
        <v>7</v>
      </c>
      <c r="M219" s="2">
        <v>44931</v>
      </c>
      <c r="N219" t="s">
        <v>398</v>
      </c>
    </row>
    <row r="220" spans="1:14" ht="14.1" customHeight="1" outlineLevel="2" x14ac:dyDescent="0.2">
      <c r="A220" t="s">
        <v>1</v>
      </c>
      <c r="B220" t="s">
        <v>103</v>
      </c>
      <c r="C220" t="s">
        <v>3</v>
      </c>
      <c r="D220" t="s">
        <v>496</v>
      </c>
      <c r="E220" t="s">
        <v>497</v>
      </c>
      <c r="F220" t="s">
        <v>6</v>
      </c>
      <c r="G220" s="2">
        <v>44867</v>
      </c>
      <c r="H220" s="2">
        <v>44867</v>
      </c>
      <c r="I220" t="s">
        <v>0</v>
      </c>
      <c r="J220" s="2">
        <v>44912</v>
      </c>
      <c r="K220" s="3">
        <v>-5184389</v>
      </c>
      <c r="L220" t="s">
        <v>7</v>
      </c>
      <c r="M220" s="2">
        <v>44931</v>
      </c>
      <c r="N220" t="s">
        <v>398</v>
      </c>
    </row>
    <row r="221" spans="1:14" ht="14.1" customHeight="1" outlineLevel="2" x14ac:dyDescent="0.2">
      <c r="A221" t="s">
        <v>1</v>
      </c>
      <c r="B221" t="s">
        <v>234</v>
      </c>
      <c r="C221" t="s">
        <v>3</v>
      </c>
      <c r="D221" t="s">
        <v>498</v>
      </c>
      <c r="E221" t="s">
        <v>499</v>
      </c>
      <c r="F221" t="s">
        <v>6</v>
      </c>
      <c r="G221" s="2">
        <v>44866</v>
      </c>
      <c r="H221" s="2">
        <v>44866</v>
      </c>
      <c r="I221" t="s">
        <v>0</v>
      </c>
      <c r="J221" s="2">
        <v>44911</v>
      </c>
      <c r="K221" s="3">
        <v>-2785558</v>
      </c>
      <c r="L221" t="s">
        <v>7</v>
      </c>
      <c r="M221" s="2">
        <v>44931</v>
      </c>
      <c r="N221" t="s">
        <v>398</v>
      </c>
    </row>
    <row r="222" spans="1:14" ht="14.1" customHeight="1" outlineLevel="2" x14ac:dyDescent="0.2">
      <c r="A222" t="s">
        <v>1</v>
      </c>
      <c r="B222" t="s">
        <v>61</v>
      </c>
      <c r="C222" t="s">
        <v>3</v>
      </c>
      <c r="D222" t="s">
        <v>500</v>
      </c>
      <c r="E222" t="s">
        <v>501</v>
      </c>
      <c r="F222" t="s">
        <v>6</v>
      </c>
      <c r="G222" s="2">
        <v>44866</v>
      </c>
      <c r="H222" s="2">
        <v>44866</v>
      </c>
      <c r="I222" t="s">
        <v>0</v>
      </c>
      <c r="J222" s="2">
        <v>44911</v>
      </c>
      <c r="K222" s="3">
        <v>-3221899</v>
      </c>
      <c r="L222" t="s">
        <v>7</v>
      </c>
      <c r="M222" s="2">
        <v>44931</v>
      </c>
      <c r="N222" t="s">
        <v>398</v>
      </c>
    </row>
    <row r="223" spans="1:14" ht="14.1" customHeight="1" outlineLevel="2" x14ac:dyDescent="0.2">
      <c r="A223" t="s">
        <v>1</v>
      </c>
      <c r="B223" t="s">
        <v>91</v>
      </c>
      <c r="C223" t="s">
        <v>3</v>
      </c>
      <c r="D223" t="s">
        <v>502</v>
      </c>
      <c r="E223" t="s">
        <v>503</v>
      </c>
      <c r="F223" t="s">
        <v>6</v>
      </c>
      <c r="G223" s="2">
        <v>44866</v>
      </c>
      <c r="H223" s="2">
        <v>44866</v>
      </c>
      <c r="I223" t="s">
        <v>0</v>
      </c>
      <c r="J223" s="2">
        <v>44911</v>
      </c>
      <c r="K223" s="3">
        <v>-195107</v>
      </c>
      <c r="L223" t="s">
        <v>7</v>
      </c>
      <c r="M223" s="2">
        <v>44931</v>
      </c>
      <c r="N223" t="s">
        <v>398</v>
      </c>
    </row>
    <row r="224" spans="1:14" ht="14.1" customHeight="1" outlineLevel="2" x14ac:dyDescent="0.2">
      <c r="A224" t="s">
        <v>1</v>
      </c>
      <c r="B224" t="s">
        <v>40</v>
      </c>
      <c r="C224" t="s">
        <v>3</v>
      </c>
      <c r="D224" t="s">
        <v>504</v>
      </c>
      <c r="E224" t="s">
        <v>505</v>
      </c>
      <c r="F224" t="s">
        <v>6</v>
      </c>
      <c r="G224" s="2">
        <v>44867</v>
      </c>
      <c r="H224" s="2">
        <v>44867</v>
      </c>
      <c r="I224" t="s">
        <v>0</v>
      </c>
      <c r="J224" s="2">
        <v>44912</v>
      </c>
      <c r="K224" s="3">
        <v>-195107</v>
      </c>
      <c r="L224" t="s">
        <v>7</v>
      </c>
      <c r="M224" s="2">
        <v>44931</v>
      </c>
      <c r="N224" t="s">
        <v>398</v>
      </c>
    </row>
    <row r="225" spans="1:14" ht="14.1" customHeight="1" outlineLevel="2" x14ac:dyDescent="0.2">
      <c r="A225" t="s">
        <v>1</v>
      </c>
      <c r="B225" t="s">
        <v>172</v>
      </c>
      <c r="C225" t="s">
        <v>3</v>
      </c>
      <c r="D225" t="s">
        <v>506</v>
      </c>
      <c r="E225" t="s">
        <v>507</v>
      </c>
      <c r="F225" t="s">
        <v>6</v>
      </c>
      <c r="G225" s="2">
        <v>44866</v>
      </c>
      <c r="H225" s="2">
        <v>44866</v>
      </c>
      <c r="I225" t="s">
        <v>0</v>
      </c>
      <c r="J225" s="2">
        <v>44911</v>
      </c>
      <c r="K225" s="3">
        <v>-2980643</v>
      </c>
      <c r="L225" t="s">
        <v>7</v>
      </c>
      <c r="M225" s="2">
        <v>44931</v>
      </c>
      <c r="N225" t="s">
        <v>398</v>
      </c>
    </row>
    <row r="226" spans="1:14" ht="14.1" customHeight="1" outlineLevel="2" x14ac:dyDescent="0.2">
      <c r="A226" t="s">
        <v>1</v>
      </c>
      <c r="B226" t="s">
        <v>172</v>
      </c>
      <c r="C226" t="s">
        <v>3</v>
      </c>
      <c r="D226" t="s">
        <v>508</v>
      </c>
      <c r="E226" t="s">
        <v>509</v>
      </c>
      <c r="F226" t="s">
        <v>6</v>
      </c>
      <c r="G226" s="2">
        <v>44866</v>
      </c>
      <c r="H226" s="2">
        <v>44866</v>
      </c>
      <c r="I226" t="s">
        <v>0</v>
      </c>
      <c r="J226" s="2">
        <v>44911</v>
      </c>
      <c r="K226" s="3">
        <v>-195107</v>
      </c>
      <c r="L226" t="s">
        <v>7</v>
      </c>
      <c r="M226" s="2">
        <v>44931</v>
      </c>
      <c r="N226" t="s">
        <v>398</v>
      </c>
    </row>
    <row r="227" spans="1:14" ht="14.1" customHeight="1" outlineLevel="2" x14ac:dyDescent="0.2">
      <c r="A227" t="s">
        <v>1</v>
      </c>
      <c r="B227" t="s">
        <v>46</v>
      </c>
      <c r="C227" t="s">
        <v>3</v>
      </c>
      <c r="D227" t="s">
        <v>510</v>
      </c>
      <c r="E227" t="s">
        <v>511</v>
      </c>
      <c r="F227" t="s">
        <v>6</v>
      </c>
      <c r="G227" s="2">
        <v>44866</v>
      </c>
      <c r="H227" s="2">
        <v>44867</v>
      </c>
      <c r="I227" t="s">
        <v>0</v>
      </c>
      <c r="J227" s="2">
        <v>44911</v>
      </c>
      <c r="K227" s="3">
        <v>-3984962</v>
      </c>
      <c r="L227" t="s">
        <v>7</v>
      </c>
      <c r="M227" s="2">
        <v>44931</v>
      </c>
      <c r="N227" t="s">
        <v>398</v>
      </c>
    </row>
    <row r="228" spans="1:14" ht="14.1" customHeight="1" outlineLevel="2" x14ac:dyDescent="0.2">
      <c r="A228" t="s">
        <v>1</v>
      </c>
      <c r="B228" t="s">
        <v>260</v>
      </c>
      <c r="C228" t="s">
        <v>3</v>
      </c>
      <c r="D228" t="s">
        <v>512</v>
      </c>
      <c r="E228" t="s">
        <v>513</v>
      </c>
      <c r="F228" t="s">
        <v>6</v>
      </c>
      <c r="G228" s="2">
        <v>44866</v>
      </c>
      <c r="H228" s="2">
        <v>44867</v>
      </c>
      <c r="I228" t="s">
        <v>0</v>
      </c>
      <c r="J228" s="2">
        <v>44911</v>
      </c>
      <c r="K228" s="3">
        <v>-1199426</v>
      </c>
      <c r="L228" t="s">
        <v>7</v>
      </c>
      <c r="M228" s="2">
        <v>44931</v>
      </c>
      <c r="N228" t="s">
        <v>398</v>
      </c>
    </row>
    <row r="229" spans="1:14" ht="14.1" customHeight="1" outlineLevel="2" x14ac:dyDescent="0.2">
      <c r="A229" t="s">
        <v>1</v>
      </c>
      <c r="B229" t="s">
        <v>109</v>
      </c>
      <c r="C229" t="s">
        <v>3</v>
      </c>
      <c r="D229" t="s">
        <v>514</v>
      </c>
      <c r="E229" t="s">
        <v>515</v>
      </c>
      <c r="F229" t="s">
        <v>6</v>
      </c>
      <c r="G229" s="2">
        <v>44866</v>
      </c>
      <c r="H229" s="2">
        <v>44867</v>
      </c>
      <c r="I229" t="s">
        <v>0</v>
      </c>
      <c r="J229" s="2">
        <v>44911</v>
      </c>
      <c r="K229" s="3">
        <v>-1394534</v>
      </c>
      <c r="L229" t="s">
        <v>7</v>
      </c>
      <c r="M229" s="2">
        <v>44931</v>
      </c>
      <c r="N229" t="s">
        <v>398</v>
      </c>
    </row>
    <row r="230" spans="1:14" ht="14.1" customHeight="1" outlineLevel="2" x14ac:dyDescent="0.2">
      <c r="A230" t="s">
        <v>1</v>
      </c>
      <c r="B230" t="s">
        <v>18</v>
      </c>
      <c r="C230" t="s">
        <v>3</v>
      </c>
      <c r="D230" t="s">
        <v>516</v>
      </c>
      <c r="E230" t="s">
        <v>517</v>
      </c>
      <c r="F230" t="s">
        <v>6</v>
      </c>
      <c r="G230" s="2">
        <v>44866</v>
      </c>
      <c r="H230" s="2">
        <v>44867</v>
      </c>
      <c r="I230" t="s">
        <v>0</v>
      </c>
      <c r="J230" s="2">
        <v>44911</v>
      </c>
      <c r="K230" s="3">
        <v>-13920122</v>
      </c>
      <c r="L230" t="s">
        <v>7</v>
      </c>
      <c r="M230" s="2">
        <v>44931</v>
      </c>
      <c r="N230" t="s">
        <v>398</v>
      </c>
    </row>
    <row r="231" spans="1:14" ht="14.1" customHeight="1" outlineLevel="2" x14ac:dyDescent="0.2">
      <c r="A231" t="s">
        <v>1</v>
      </c>
      <c r="B231" t="s">
        <v>40</v>
      </c>
      <c r="C231" t="s">
        <v>3</v>
      </c>
      <c r="D231" t="s">
        <v>518</v>
      </c>
      <c r="E231" t="s">
        <v>519</v>
      </c>
      <c r="F231" t="s">
        <v>6</v>
      </c>
      <c r="G231" s="2">
        <v>44867</v>
      </c>
      <c r="H231" s="2">
        <v>44867</v>
      </c>
      <c r="I231" t="s">
        <v>0</v>
      </c>
      <c r="J231" s="2">
        <v>44912</v>
      </c>
      <c r="K231" s="3">
        <v>-2593960</v>
      </c>
      <c r="L231" t="s">
        <v>7</v>
      </c>
      <c r="M231" s="2">
        <v>44931</v>
      </c>
      <c r="N231" t="s">
        <v>398</v>
      </c>
    </row>
    <row r="232" spans="1:14" ht="14.1" customHeight="1" outlineLevel="2" x14ac:dyDescent="0.2">
      <c r="A232" t="s">
        <v>1</v>
      </c>
      <c r="B232" t="s">
        <v>9</v>
      </c>
      <c r="C232" t="s">
        <v>3</v>
      </c>
      <c r="D232" t="s">
        <v>520</v>
      </c>
      <c r="E232" t="s">
        <v>521</v>
      </c>
      <c r="F232" t="s">
        <v>6</v>
      </c>
      <c r="G232" s="2">
        <v>44866</v>
      </c>
      <c r="H232" s="2">
        <v>44868</v>
      </c>
      <c r="I232" t="s">
        <v>0</v>
      </c>
      <c r="J232" s="2">
        <v>44911</v>
      </c>
      <c r="K232" s="3">
        <v>-1199426</v>
      </c>
      <c r="L232" t="s">
        <v>7</v>
      </c>
      <c r="M232" s="2">
        <v>44931</v>
      </c>
      <c r="N232" t="s">
        <v>398</v>
      </c>
    </row>
    <row r="233" spans="1:14" ht="14.1" customHeight="1" outlineLevel="2" x14ac:dyDescent="0.2">
      <c r="A233" t="s">
        <v>1</v>
      </c>
      <c r="B233" t="s">
        <v>103</v>
      </c>
      <c r="C233" t="s">
        <v>3</v>
      </c>
      <c r="D233" t="s">
        <v>522</v>
      </c>
      <c r="E233" t="s">
        <v>523</v>
      </c>
      <c r="F233" t="s">
        <v>6</v>
      </c>
      <c r="G233" s="2">
        <v>44867</v>
      </c>
      <c r="H233" s="2">
        <v>44867</v>
      </c>
      <c r="I233" t="s">
        <v>0</v>
      </c>
      <c r="J233" s="2">
        <v>44912</v>
      </c>
      <c r="K233" s="3">
        <v>-2809917</v>
      </c>
      <c r="L233" t="s">
        <v>7</v>
      </c>
      <c r="M233" s="2">
        <v>44931</v>
      </c>
      <c r="N233" t="s">
        <v>398</v>
      </c>
    </row>
    <row r="234" spans="1:14" ht="14.1" customHeight="1" outlineLevel="2" x14ac:dyDescent="0.2">
      <c r="A234" t="s">
        <v>1</v>
      </c>
      <c r="B234" t="s">
        <v>147</v>
      </c>
      <c r="C234" t="s">
        <v>3</v>
      </c>
      <c r="D234" t="s">
        <v>524</v>
      </c>
      <c r="E234" t="s">
        <v>525</v>
      </c>
      <c r="F234" t="s">
        <v>6</v>
      </c>
      <c r="G234" s="2">
        <v>44867</v>
      </c>
      <c r="H234" s="2">
        <v>44867</v>
      </c>
      <c r="I234" t="s">
        <v>0</v>
      </c>
      <c r="J234" s="2">
        <v>44912</v>
      </c>
      <c r="K234" s="3">
        <v>-1199426</v>
      </c>
      <c r="L234" t="s">
        <v>7</v>
      </c>
      <c r="M234" s="2">
        <v>44931</v>
      </c>
      <c r="N234" t="s">
        <v>398</v>
      </c>
    </row>
    <row r="235" spans="1:14" ht="14.1" customHeight="1" outlineLevel="2" x14ac:dyDescent="0.2">
      <c r="A235" t="s">
        <v>1</v>
      </c>
      <c r="B235" t="s">
        <v>243</v>
      </c>
      <c r="C235" t="s">
        <v>3</v>
      </c>
      <c r="D235" t="s">
        <v>526</v>
      </c>
      <c r="E235" t="s">
        <v>527</v>
      </c>
      <c r="F235" t="s">
        <v>6</v>
      </c>
      <c r="G235" s="2">
        <v>44866</v>
      </c>
      <c r="H235" s="2">
        <v>44866</v>
      </c>
      <c r="I235" t="s">
        <v>0</v>
      </c>
      <c r="J235" s="2">
        <v>44911</v>
      </c>
      <c r="K235" s="3">
        <v>-1199426</v>
      </c>
      <c r="L235" t="s">
        <v>7</v>
      </c>
      <c r="M235" s="2">
        <v>44931</v>
      </c>
      <c r="N235" t="s">
        <v>398</v>
      </c>
    </row>
    <row r="236" spans="1:14" ht="14.1" customHeight="1" outlineLevel="2" x14ac:dyDescent="0.2">
      <c r="A236" t="s">
        <v>1</v>
      </c>
      <c r="B236" t="s">
        <v>49</v>
      </c>
      <c r="C236" t="s">
        <v>3</v>
      </c>
      <c r="D236" t="s">
        <v>528</v>
      </c>
      <c r="E236" t="s">
        <v>529</v>
      </c>
      <c r="F236" t="s">
        <v>6</v>
      </c>
      <c r="G236" s="2">
        <v>44866</v>
      </c>
      <c r="H236" s="2">
        <v>44867</v>
      </c>
      <c r="I236" t="s">
        <v>0</v>
      </c>
      <c r="J236" s="2">
        <v>44911</v>
      </c>
      <c r="K236" s="3">
        <v>-1200852</v>
      </c>
      <c r="L236" t="s">
        <v>7</v>
      </c>
      <c r="M236" s="2">
        <v>44931</v>
      </c>
      <c r="N236" t="s">
        <v>398</v>
      </c>
    </row>
    <row r="237" spans="1:14" ht="14.1" customHeight="1" outlineLevel="2" x14ac:dyDescent="0.2">
      <c r="A237" t="s">
        <v>1</v>
      </c>
      <c r="B237" t="s">
        <v>91</v>
      </c>
      <c r="C237" t="s">
        <v>3</v>
      </c>
      <c r="D237" t="s">
        <v>530</v>
      </c>
      <c r="E237" t="s">
        <v>531</v>
      </c>
      <c r="F237" t="s">
        <v>6</v>
      </c>
      <c r="G237" s="2">
        <v>44866</v>
      </c>
      <c r="H237" s="2">
        <v>44866</v>
      </c>
      <c r="I237" t="s">
        <v>0</v>
      </c>
      <c r="J237" s="2">
        <v>44911</v>
      </c>
      <c r="K237" s="3">
        <v>-5380922</v>
      </c>
      <c r="L237" t="s">
        <v>7</v>
      </c>
      <c r="M237" s="2">
        <v>44931</v>
      </c>
      <c r="N237" t="s">
        <v>398</v>
      </c>
    </row>
    <row r="238" spans="1:14" ht="14.1" customHeight="1" outlineLevel="2" x14ac:dyDescent="0.2">
      <c r="A238" t="s">
        <v>1</v>
      </c>
      <c r="B238" t="s">
        <v>2</v>
      </c>
      <c r="C238" t="s">
        <v>3</v>
      </c>
      <c r="D238" t="s">
        <v>532</v>
      </c>
      <c r="E238" t="s">
        <v>533</v>
      </c>
      <c r="F238" t="s">
        <v>6</v>
      </c>
      <c r="G238" s="2">
        <v>44866</v>
      </c>
      <c r="H238" s="2">
        <v>44868</v>
      </c>
      <c r="I238" t="s">
        <v>0</v>
      </c>
      <c r="J238" s="2">
        <v>44911</v>
      </c>
      <c r="K238" s="3">
        <v>-2785558</v>
      </c>
      <c r="L238" t="s">
        <v>7</v>
      </c>
      <c r="M238" s="2">
        <v>44931</v>
      </c>
      <c r="N238" t="s">
        <v>398</v>
      </c>
    </row>
    <row r="239" spans="1:14" ht="14.1" customHeight="1" outlineLevel="2" x14ac:dyDescent="0.2">
      <c r="A239" t="s">
        <v>1</v>
      </c>
      <c r="B239" t="s">
        <v>35</v>
      </c>
      <c r="C239" t="s">
        <v>3</v>
      </c>
      <c r="D239" t="s">
        <v>534</v>
      </c>
      <c r="E239" t="s">
        <v>535</v>
      </c>
      <c r="F239" t="s">
        <v>6</v>
      </c>
      <c r="G239" s="2">
        <v>44866</v>
      </c>
      <c r="H239" s="2">
        <v>44867</v>
      </c>
      <c r="I239" t="s">
        <v>0</v>
      </c>
      <c r="J239" s="2">
        <v>44911</v>
      </c>
      <c r="K239" s="3">
        <v>-3984962</v>
      </c>
      <c r="L239" t="s">
        <v>7</v>
      </c>
      <c r="M239" s="2">
        <v>44931</v>
      </c>
      <c r="N239" t="s">
        <v>398</v>
      </c>
    </row>
    <row r="240" spans="1:14" ht="14.1" customHeight="1" outlineLevel="2" x14ac:dyDescent="0.2">
      <c r="A240" t="s">
        <v>1</v>
      </c>
      <c r="B240" t="s">
        <v>27</v>
      </c>
      <c r="C240" t="s">
        <v>3</v>
      </c>
      <c r="D240" t="s">
        <v>536</v>
      </c>
      <c r="E240" t="s">
        <v>537</v>
      </c>
      <c r="F240" t="s">
        <v>6</v>
      </c>
      <c r="G240" s="2">
        <v>44866</v>
      </c>
      <c r="H240" s="2">
        <v>44869</v>
      </c>
      <c r="I240" t="s">
        <v>0</v>
      </c>
      <c r="J240" s="2">
        <v>44911</v>
      </c>
      <c r="K240" s="3">
        <v>-4233362</v>
      </c>
      <c r="L240" t="s">
        <v>7</v>
      </c>
      <c r="M240" s="2">
        <v>44931</v>
      </c>
      <c r="N240" t="s">
        <v>398</v>
      </c>
    </row>
    <row r="241" spans="1:14" ht="14.1" customHeight="1" outlineLevel="2" x14ac:dyDescent="0.2">
      <c r="A241" t="s">
        <v>1</v>
      </c>
      <c r="B241" t="s">
        <v>91</v>
      </c>
      <c r="C241" t="s">
        <v>3</v>
      </c>
      <c r="D241" t="s">
        <v>538</v>
      </c>
      <c r="E241" t="s">
        <v>539</v>
      </c>
      <c r="F241" t="s">
        <v>6</v>
      </c>
      <c r="G241" s="2">
        <v>44866</v>
      </c>
      <c r="H241" s="2">
        <v>44866</v>
      </c>
      <c r="I241" t="s">
        <v>0</v>
      </c>
      <c r="J241" s="2">
        <v>44911</v>
      </c>
      <c r="K241" s="3">
        <v>-2895653</v>
      </c>
      <c r="L241" t="s">
        <v>7</v>
      </c>
      <c r="M241" s="2">
        <v>44931</v>
      </c>
      <c r="N241" t="s">
        <v>398</v>
      </c>
    </row>
    <row r="242" spans="1:14" ht="14.1" customHeight="1" outlineLevel="2" x14ac:dyDescent="0.2">
      <c r="A242" t="s">
        <v>1</v>
      </c>
      <c r="B242" t="s">
        <v>127</v>
      </c>
      <c r="C242" t="s">
        <v>3</v>
      </c>
      <c r="D242" t="s">
        <v>540</v>
      </c>
      <c r="E242" t="s">
        <v>541</v>
      </c>
      <c r="F242" t="s">
        <v>6</v>
      </c>
      <c r="G242" s="2">
        <v>44866</v>
      </c>
      <c r="H242" s="2">
        <v>44868</v>
      </c>
      <c r="I242" t="s">
        <v>0</v>
      </c>
      <c r="J242" s="2">
        <v>44911</v>
      </c>
      <c r="K242" s="3">
        <v>-1979937</v>
      </c>
      <c r="L242" t="s">
        <v>7</v>
      </c>
      <c r="M242" s="2">
        <v>44931</v>
      </c>
      <c r="N242" t="s">
        <v>398</v>
      </c>
    </row>
    <row r="243" spans="1:14" ht="14.1" customHeight="1" outlineLevel="2" x14ac:dyDescent="0.2">
      <c r="A243" t="s">
        <v>1</v>
      </c>
      <c r="B243" t="s">
        <v>96</v>
      </c>
      <c r="C243" t="s">
        <v>3</v>
      </c>
      <c r="D243" t="s">
        <v>542</v>
      </c>
      <c r="E243" t="s">
        <v>543</v>
      </c>
      <c r="F243" t="s">
        <v>6</v>
      </c>
      <c r="G243" s="2">
        <v>44866</v>
      </c>
      <c r="H243" s="2">
        <v>44869</v>
      </c>
      <c r="I243" t="s">
        <v>0</v>
      </c>
      <c r="J243" s="2">
        <v>44911</v>
      </c>
      <c r="K243" s="3">
        <v>-6585458</v>
      </c>
      <c r="L243" t="s">
        <v>7</v>
      </c>
      <c r="M243" s="2">
        <v>44931</v>
      </c>
      <c r="N243" t="s">
        <v>398</v>
      </c>
    </row>
    <row r="244" spans="1:14" ht="14.1" customHeight="1" outlineLevel="2" x14ac:dyDescent="0.2">
      <c r="A244" t="s">
        <v>1</v>
      </c>
      <c r="B244" t="s">
        <v>21</v>
      </c>
      <c r="C244" t="s">
        <v>3</v>
      </c>
      <c r="D244" t="s">
        <v>544</v>
      </c>
      <c r="E244" t="s">
        <v>545</v>
      </c>
      <c r="F244" t="s">
        <v>6</v>
      </c>
      <c r="G244" s="2">
        <v>44866</v>
      </c>
      <c r="H244" s="2">
        <v>44869</v>
      </c>
      <c r="I244" t="s">
        <v>0</v>
      </c>
      <c r="J244" s="2">
        <v>44911</v>
      </c>
      <c r="K244" s="3">
        <v>-5379518</v>
      </c>
      <c r="L244" t="s">
        <v>7</v>
      </c>
      <c r="M244" s="2">
        <v>44931</v>
      </c>
      <c r="N244" t="s">
        <v>398</v>
      </c>
    </row>
    <row r="245" spans="1:14" ht="14.1" customHeight="1" outlineLevel="2" x14ac:dyDescent="0.2">
      <c r="A245" t="s">
        <v>1</v>
      </c>
      <c r="B245" t="s">
        <v>161</v>
      </c>
      <c r="C245" t="s">
        <v>3</v>
      </c>
      <c r="D245" t="s">
        <v>546</v>
      </c>
      <c r="E245" t="s">
        <v>547</v>
      </c>
      <c r="F245" t="s">
        <v>6</v>
      </c>
      <c r="G245" s="2">
        <v>44866</v>
      </c>
      <c r="H245" s="2">
        <v>44869</v>
      </c>
      <c r="I245" t="s">
        <v>0</v>
      </c>
      <c r="J245" s="2">
        <v>44911</v>
      </c>
      <c r="K245" s="3">
        <v>-2785536</v>
      </c>
      <c r="L245" t="s">
        <v>7</v>
      </c>
      <c r="M245" s="2">
        <v>44931</v>
      </c>
      <c r="N245" t="s">
        <v>398</v>
      </c>
    </row>
    <row r="246" spans="1:14" ht="14.1" customHeight="1" outlineLevel="2" x14ac:dyDescent="0.2">
      <c r="A246" t="s">
        <v>1</v>
      </c>
      <c r="B246" t="s">
        <v>119</v>
      </c>
      <c r="C246" t="s">
        <v>3</v>
      </c>
      <c r="D246" t="s">
        <v>548</v>
      </c>
      <c r="E246" t="s">
        <v>549</v>
      </c>
      <c r="F246" t="s">
        <v>6</v>
      </c>
      <c r="G246" s="2">
        <v>44866</v>
      </c>
      <c r="H246" s="2">
        <v>44866</v>
      </c>
      <c r="I246" t="s">
        <v>0</v>
      </c>
      <c r="J246" s="2">
        <v>44911</v>
      </c>
      <c r="K246" s="3">
        <v>-5595453</v>
      </c>
      <c r="L246" t="s">
        <v>7</v>
      </c>
      <c r="M246" s="2">
        <v>44931</v>
      </c>
      <c r="N246" t="s">
        <v>398</v>
      </c>
    </row>
    <row r="247" spans="1:14" ht="14.1" customHeight="1" outlineLevel="2" x14ac:dyDescent="0.2">
      <c r="A247" t="s">
        <v>1</v>
      </c>
      <c r="B247" t="s">
        <v>119</v>
      </c>
      <c r="C247" t="s">
        <v>3</v>
      </c>
      <c r="D247" t="s">
        <v>550</v>
      </c>
      <c r="E247" t="s">
        <v>551</v>
      </c>
      <c r="F247" t="s">
        <v>6</v>
      </c>
      <c r="G247" s="2">
        <v>44866</v>
      </c>
      <c r="H247" s="2">
        <v>44866</v>
      </c>
      <c r="I247" t="s">
        <v>0</v>
      </c>
      <c r="J247" s="2">
        <v>44911</v>
      </c>
      <c r="K247" s="3">
        <v>-1781217</v>
      </c>
      <c r="L247" t="s">
        <v>7</v>
      </c>
      <c r="M247" s="2">
        <v>44931</v>
      </c>
      <c r="N247" t="s">
        <v>398</v>
      </c>
    </row>
    <row r="248" spans="1:14" ht="14.1" customHeight="1" outlineLevel="2" x14ac:dyDescent="0.2">
      <c r="A248" t="s">
        <v>1</v>
      </c>
      <c r="B248" t="s">
        <v>12</v>
      </c>
      <c r="C248" t="s">
        <v>3</v>
      </c>
      <c r="D248" t="s">
        <v>552</v>
      </c>
      <c r="E248" t="s">
        <v>553</v>
      </c>
      <c r="F248" t="s">
        <v>6</v>
      </c>
      <c r="G248" s="2">
        <v>44866</v>
      </c>
      <c r="H248" s="2">
        <v>44867</v>
      </c>
      <c r="I248" t="s">
        <v>0</v>
      </c>
      <c r="J248" s="2">
        <v>44911</v>
      </c>
      <c r="K248" s="3">
        <v>-2398853</v>
      </c>
      <c r="L248" t="s">
        <v>7</v>
      </c>
      <c r="M248" s="2">
        <v>44931</v>
      </c>
      <c r="N248" t="s">
        <v>398</v>
      </c>
    </row>
    <row r="249" spans="1:14" ht="14.1" customHeight="1" outlineLevel="2" x14ac:dyDescent="0.2">
      <c r="A249" t="s">
        <v>1</v>
      </c>
      <c r="B249" t="s">
        <v>83</v>
      </c>
      <c r="C249" t="s">
        <v>3</v>
      </c>
      <c r="D249" t="s">
        <v>554</v>
      </c>
      <c r="E249" t="s">
        <v>555</v>
      </c>
      <c r="F249" t="s">
        <v>6</v>
      </c>
      <c r="G249" s="2">
        <v>44868</v>
      </c>
      <c r="H249" s="2">
        <v>44870</v>
      </c>
      <c r="I249" t="s">
        <v>0</v>
      </c>
      <c r="J249" s="2">
        <v>44913</v>
      </c>
      <c r="K249" s="3">
        <v>-2895653</v>
      </c>
      <c r="L249" t="s">
        <v>7</v>
      </c>
      <c r="M249" s="2">
        <v>44931</v>
      </c>
      <c r="N249" t="s">
        <v>398</v>
      </c>
    </row>
    <row r="250" spans="1:14" ht="14.1" customHeight="1" outlineLevel="2" x14ac:dyDescent="0.2">
      <c r="A250" t="s">
        <v>1</v>
      </c>
      <c r="B250" t="s">
        <v>49</v>
      </c>
      <c r="C250" t="s">
        <v>3</v>
      </c>
      <c r="D250" t="s">
        <v>556</v>
      </c>
      <c r="E250" t="s">
        <v>557</v>
      </c>
      <c r="F250" t="s">
        <v>6</v>
      </c>
      <c r="G250" s="2">
        <v>44868</v>
      </c>
      <c r="H250" s="2">
        <v>44870</v>
      </c>
      <c r="I250" t="s">
        <v>0</v>
      </c>
      <c r="J250" s="2">
        <v>44913</v>
      </c>
      <c r="K250" s="3">
        <v>-5938196</v>
      </c>
      <c r="L250" t="s">
        <v>7</v>
      </c>
      <c r="M250" s="2">
        <v>44931</v>
      </c>
      <c r="N250" t="s">
        <v>398</v>
      </c>
    </row>
    <row r="251" spans="1:14" ht="14.1" customHeight="1" outlineLevel="2" x14ac:dyDescent="0.2">
      <c r="A251" t="s">
        <v>1</v>
      </c>
      <c r="B251" t="s">
        <v>172</v>
      </c>
      <c r="C251" t="s">
        <v>3</v>
      </c>
      <c r="D251" t="s">
        <v>558</v>
      </c>
      <c r="E251" t="s">
        <v>559</v>
      </c>
      <c r="F251" t="s">
        <v>6</v>
      </c>
      <c r="G251" s="2">
        <v>44875</v>
      </c>
      <c r="H251" s="2">
        <v>44875</v>
      </c>
      <c r="I251" t="s">
        <v>0</v>
      </c>
      <c r="J251" s="2">
        <v>44920</v>
      </c>
      <c r="K251" s="3">
        <v>-2141521</v>
      </c>
      <c r="L251" t="s">
        <v>7</v>
      </c>
      <c r="M251" s="2">
        <v>44931</v>
      </c>
      <c r="N251" t="s">
        <v>398</v>
      </c>
    </row>
    <row r="252" spans="1:14" ht="14.1" customHeight="1" outlineLevel="2" x14ac:dyDescent="0.2">
      <c r="A252" t="s">
        <v>1</v>
      </c>
      <c r="B252" t="s">
        <v>147</v>
      </c>
      <c r="C252" t="s">
        <v>3</v>
      </c>
      <c r="D252" t="s">
        <v>560</v>
      </c>
      <c r="E252" t="s">
        <v>561</v>
      </c>
      <c r="F252" t="s">
        <v>6</v>
      </c>
      <c r="G252" s="2">
        <v>44874</v>
      </c>
      <c r="H252" s="2">
        <v>44874</v>
      </c>
      <c r="I252" t="s">
        <v>0</v>
      </c>
      <c r="J252" s="2">
        <v>44919</v>
      </c>
      <c r="K252" s="3">
        <v>-1199426</v>
      </c>
      <c r="L252" t="s">
        <v>7</v>
      </c>
      <c r="M252" s="2">
        <v>44931</v>
      </c>
      <c r="N252" t="s">
        <v>398</v>
      </c>
    </row>
    <row r="253" spans="1:14" ht="14.1" customHeight="1" outlineLevel="2" x14ac:dyDescent="0.2">
      <c r="A253" t="s">
        <v>1</v>
      </c>
      <c r="B253" t="s">
        <v>234</v>
      </c>
      <c r="C253" t="s">
        <v>3</v>
      </c>
      <c r="D253" t="s">
        <v>562</v>
      </c>
      <c r="E253" t="s">
        <v>563</v>
      </c>
      <c r="F253" t="s">
        <v>6</v>
      </c>
      <c r="G253" s="2">
        <v>44874</v>
      </c>
      <c r="H253" s="2">
        <v>44874</v>
      </c>
      <c r="I253" t="s">
        <v>0</v>
      </c>
      <c r="J253" s="2">
        <v>44919</v>
      </c>
      <c r="K253" s="3">
        <v>-1199426</v>
      </c>
      <c r="L253" t="s">
        <v>7</v>
      </c>
      <c r="M253" s="2">
        <v>44931</v>
      </c>
      <c r="N253" t="s">
        <v>398</v>
      </c>
    </row>
    <row r="254" spans="1:14" ht="14.1" customHeight="1" outlineLevel="2" x14ac:dyDescent="0.2">
      <c r="A254" t="s">
        <v>1</v>
      </c>
      <c r="B254" t="s">
        <v>58</v>
      </c>
      <c r="C254" t="s">
        <v>3</v>
      </c>
      <c r="D254" t="s">
        <v>564</v>
      </c>
      <c r="E254" t="s">
        <v>565</v>
      </c>
      <c r="F254" t="s">
        <v>6</v>
      </c>
      <c r="G254" s="2">
        <v>44868</v>
      </c>
      <c r="H254" s="2">
        <v>44872</v>
      </c>
      <c r="I254" t="s">
        <v>0</v>
      </c>
      <c r="J254" s="2">
        <v>44913</v>
      </c>
      <c r="K254" s="3">
        <v>-1830897</v>
      </c>
      <c r="L254" t="s">
        <v>7</v>
      </c>
      <c r="M254" s="2">
        <v>44931</v>
      </c>
      <c r="N254" t="s">
        <v>398</v>
      </c>
    </row>
    <row r="255" spans="1:14" ht="14.1" customHeight="1" outlineLevel="2" x14ac:dyDescent="0.2">
      <c r="A255" t="s">
        <v>1</v>
      </c>
      <c r="B255" t="s">
        <v>150</v>
      </c>
      <c r="C255" t="s">
        <v>3</v>
      </c>
      <c r="D255" t="s">
        <v>566</v>
      </c>
      <c r="E255" t="s">
        <v>567</v>
      </c>
      <c r="F255" t="s">
        <v>6</v>
      </c>
      <c r="G255" s="2">
        <v>44868</v>
      </c>
      <c r="H255" s="2">
        <v>44872</v>
      </c>
      <c r="I255" t="s">
        <v>0</v>
      </c>
      <c r="J255" s="2">
        <v>44913</v>
      </c>
      <c r="K255" s="3">
        <v>-1889155</v>
      </c>
      <c r="L255" t="s">
        <v>7</v>
      </c>
      <c r="M255" s="2">
        <v>44931</v>
      </c>
      <c r="N255" t="s">
        <v>398</v>
      </c>
    </row>
    <row r="256" spans="1:14" ht="14.1" customHeight="1" outlineLevel="2" x14ac:dyDescent="0.2">
      <c r="A256" t="s">
        <v>1</v>
      </c>
      <c r="B256" t="s">
        <v>182</v>
      </c>
      <c r="C256" t="s">
        <v>3</v>
      </c>
      <c r="D256" t="s">
        <v>568</v>
      </c>
      <c r="E256" t="s">
        <v>569</v>
      </c>
      <c r="F256" t="s">
        <v>6</v>
      </c>
      <c r="G256" s="2">
        <v>44874</v>
      </c>
      <c r="H256" s="2">
        <v>44874</v>
      </c>
      <c r="I256" t="s">
        <v>0</v>
      </c>
      <c r="J256" s="2">
        <v>44919</v>
      </c>
      <c r="K256" s="3">
        <v>-8185882</v>
      </c>
      <c r="L256" t="s">
        <v>7</v>
      </c>
      <c r="M256" s="2">
        <v>44931</v>
      </c>
      <c r="N256" t="s">
        <v>398</v>
      </c>
    </row>
    <row r="257" spans="1:14" ht="14.1" customHeight="1" outlineLevel="2" x14ac:dyDescent="0.2">
      <c r="A257" t="s">
        <v>1</v>
      </c>
      <c r="B257" t="s">
        <v>9</v>
      </c>
      <c r="C257" t="s">
        <v>3</v>
      </c>
      <c r="D257" t="s">
        <v>570</v>
      </c>
      <c r="E257" t="s">
        <v>571</v>
      </c>
      <c r="F257" t="s">
        <v>6</v>
      </c>
      <c r="G257" s="2">
        <v>44868</v>
      </c>
      <c r="H257" s="2">
        <v>44871</v>
      </c>
      <c r="I257" t="s">
        <v>0</v>
      </c>
      <c r="J257" s="2">
        <v>44913</v>
      </c>
      <c r="K257" s="3">
        <v>-2398853</v>
      </c>
      <c r="L257" t="s">
        <v>7</v>
      </c>
      <c r="M257" s="2">
        <v>44931</v>
      </c>
      <c r="N257" t="s">
        <v>398</v>
      </c>
    </row>
    <row r="258" spans="1:14" ht="14.1" customHeight="1" outlineLevel="2" x14ac:dyDescent="0.2">
      <c r="A258" t="s">
        <v>1</v>
      </c>
      <c r="B258" t="s">
        <v>88</v>
      </c>
      <c r="C258" t="s">
        <v>3</v>
      </c>
      <c r="D258" t="s">
        <v>572</v>
      </c>
      <c r="E258" t="s">
        <v>573</v>
      </c>
      <c r="F258" t="s">
        <v>6</v>
      </c>
      <c r="G258" s="2">
        <v>44876</v>
      </c>
      <c r="H258" s="2">
        <v>44881</v>
      </c>
      <c r="I258" t="s">
        <v>0</v>
      </c>
      <c r="J258" s="2">
        <v>44921</v>
      </c>
      <c r="K258" s="3">
        <v>-3000067</v>
      </c>
      <c r="L258" t="s">
        <v>7</v>
      </c>
      <c r="M258" s="2">
        <v>44931</v>
      </c>
      <c r="N258" t="s">
        <v>398</v>
      </c>
    </row>
    <row r="259" spans="1:14" ht="14.1" customHeight="1" outlineLevel="2" x14ac:dyDescent="0.2">
      <c r="A259" t="s">
        <v>1</v>
      </c>
      <c r="B259" t="s">
        <v>150</v>
      </c>
      <c r="C259" t="s">
        <v>3</v>
      </c>
      <c r="D259" t="s">
        <v>574</v>
      </c>
      <c r="E259" t="s">
        <v>575</v>
      </c>
      <c r="F259" t="s">
        <v>6</v>
      </c>
      <c r="G259" s="2">
        <v>44908</v>
      </c>
      <c r="H259" s="2">
        <v>44908</v>
      </c>
      <c r="I259" t="s">
        <v>0</v>
      </c>
      <c r="J259" s="2">
        <v>44908</v>
      </c>
      <c r="K259" s="3">
        <v>1049813</v>
      </c>
      <c r="L259" t="s">
        <v>576</v>
      </c>
      <c r="M259" s="2">
        <v>44931</v>
      </c>
      <c r="N259" t="s">
        <v>398</v>
      </c>
    </row>
    <row r="260" spans="1:14" ht="14.1" customHeight="1" outlineLevel="2" x14ac:dyDescent="0.2">
      <c r="A260" t="s">
        <v>1</v>
      </c>
      <c r="B260" t="s">
        <v>35</v>
      </c>
      <c r="C260" t="s">
        <v>3</v>
      </c>
      <c r="D260" t="s">
        <v>577</v>
      </c>
      <c r="E260" t="s">
        <v>578</v>
      </c>
      <c r="F260" t="s">
        <v>6</v>
      </c>
      <c r="G260" s="2">
        <v>44911</v>
      </c>
      <c r="H260" s="2">
        <v>44911</v>
      </c>
      <c r="I260" t="s">
        <v>0</v>
      </c>
      <c r="J260" s="2">
        <v>44911</v>
      </c>
      <c r="K260" s="3">
        <v>424187</v>
      </c>
      <c r="L260" t="s">
        <v>579</v>
      </c>
      <c r="M260" s="2">
        <v>44931</v>
      </c>
      <c r="N260" t="s">
        <v>398</v>
      </c>
    </row>
    <row r="261" spans="1:14" ht="14.1" customHeight="1" outlineLevel="2" x14ac:dyDescent="0.2">
      <c r="A261" t="s">
        <v>1</v>
      </c>
      <c r="B261" t="s">
        <v>35</v>
      </c>
      <c r="C261" t="s">
        <v>3</v>
      </c>
      <c r="D261" t="s">
        <v>580</v>
      </c>
      <c r="E261" t="s">
        <v>581</v>
      </c>
      <c r="F261" t="s">
        <v>6</v>
      </c>
      <c r="G261" s="2">
        <v>44911</v>
      </c>
      <c r="H261" s="2">
        <v>44911</v>
      </c>
      <c r="I261" t="s">
        <v>0</v>
      </c>
      <c r="J261" s="2">
        <v>44911</v>
      </c>
      <c r="K261" s="3">
        <v>311019</v>
      </c>
      <c r="L261" t="s">
        <v>576</v>
      </c>
      <c r="M261" s="2">
        <v>44931</v>
      </c>
      <c r="N261" t="s">
        <v>398</v>
      </c>
    </row>
    <row r="262" spans="1:14" ht="14.1" customHeight="1" outlineLevel="2" x14ac:dyDescent="0.2">
      <c r="A262" t="s">
        <v>1</v>
      </c>
      <c r="B262" t="s">
        <v>52</v>
      </c>
      <c r="C262" t="s">
        <v>3</v>
      </c>
      <c r="D262" t="s">
        <v>582</v>
      </c>
      <c r="E262" t="s">
        <v>583</v>
      </c>
      <c r="F262" t="s">
        <v>6</v>
      </c>
      <c r="G262" s="2">
        <v>44911</v>
      </c>
      <c r="H262" s="2">
        <v>44911</v>
      </c>
      <c r="I262" t="s">
        <v>0</v>
      </c>
      <c r="J262" s="2">
        <v>44911</v>
      </c>
      <c r="K262" s="3">
        <v>893819</v>
      </c>
      <c r="L262" t="s">
        <v>576</v>
      </c>
      <c r="M262" s="2">
        <v>44931</v>
      </c>
      <c r="N262" t="s">
        <v>398</v>
      </c>
    </row>
    <row r="263" spans="1:14" ht="14.1" customHeight="1" outlineLevel="2" x14ac:dyDescent="0.2">
      <c r="A263" t="s">
        <v>1</v>
      </c>
      <c r="B263" t="s">
        <v>18</v>
      </c>
      <c r="C263" t="s">
        <v>3</v>
      </c>
      <c r="D263" t="s">
        <v>584</v>
      </c>
      <c r="E263" t="s">
        <v>585</v>
      </c>
      <c r="F263" t="s">
        <v>6</v>
      </c>
      <c r="G263" s="2">
        <v>44921</v>
      </c>
      <c r="H263" s="2">
        <v>44921</v>
      </c>
      <c r="I263" t="s">
        <v>0</v>
      </c>
      <c r="J263" s="2">
        <v>44921</v>
      </c>
      <c r="K263" s="3">
        <v>1895573</v>
      </c>
      <c r="L263" t="s">
        <v>576</v>
      </c>
      <c r="M263" s="2">
        <v>44931</v>
      </c>
      <c r="N263" t="s">
        <v>398</v>
      </c>
    </row>
    <row r="264" spans="1:14" ht="14.1" customHeight="1" outlineLevel="2" x14ac:dyDescent="0.2">
      <c r="A264" t="s">
        <v>1</v>
      </c>
      <c r="B264" t="s">
        <v>40</v>
      </c>
      <c r="C264" t="s">
        <v>3</v>
      </c>
      <c r="D264" t="s">
        <v>586</v>
      </c>
      <c r="E264" t="s">
        <v>587</v>
      </c>
      <c r="F264" t="s">
        <v>6</v>
      </c>
      <c r="G264" s="2">
        <v>44888</v>
      </c>
      <c r="H264" s="2">
        <v>44888</v>
      </c>
      <c r="I264" t="s">
        <v>0</v>
      </c>
      <c r="J264" s="2">
        <v>44933</v>
      </c>
      <c r="K264" s="3">
        <v>-5184389</v>
      </c>
      <c r="L264" t="s">
        <v>7</v>
      </c>
      <c r="M264" s="2">
        <v>44941</v>
      </c>
      <c r="N264" t="s">
        <v>124</v>
      </c>
    </row>
    <row r="265" spans="1:14" ht="14.1" customHeight="1" outlineLevel="2" x14ac:dyDescent="0.2">
      <c r="A265" t="s">
        <v>1</v>
      </c>
      <c r="B265" t="s">
        <v>24</v>
      </c>
      <c r="C265" t="s">
        <v>3</v>
      </c>
      <c r="D265" t="s">
        <v>588</v>
      </c>
      <c r="E265" t="s">
        <v>589</v>
      </c>
      <c r="F265" t="s">
        <v>6</v>
      </c>
      <c r="G265" s="2">
        <v>44922</v>
      </c>
      <c r="H265" s="2">
        <v>44922</v>
      </c>
      <c r="I265" t="s">
        <v>0</v>
      </c>
      <c r="J265" s="2">
        <v>44922</v>
      </c>
      <c r="K265" s="3">
        <v>537443</v>
      </c>
      <c r="L265" t="s">
        <v>576</v>
      </c>
      <c r="M265" s="2">
        <v>44931</v>
      </c>
      <c r="N265" t="s">
        <v>398</v>
      </c>
    </row>
    <row r="266" spans="1:14" ht="14.1" customHeight="1" outlineLevel="2" x14ac:dyDescent="0.2">
      <c r="A266" t="s">
        <v>1</v>
      </c>
      <c r="B266" t="s">
        <v>1</v>
      </c>
      <c r="C266" t="s">
        <v>590</v>
      </c>
      <c r="D266" t="s">
        <v>591</v>
      </c>
      <c r="E266" t="s">
        <v>592</v>
      </c>
      <c r="F266" t="s">
        <v>593</v>
      </c>
      <c r="G266" s="2">
        <v>44924</v>
      </c>
      <c r="H266" s="2">
        <v>44924</v>
      </c>
      <c r="I266" t="s">
        <v>594</v>
      </c>
      <c r="J266" s="2">
        <v>44924</v>
      </c>
      <c r="K266" s="3">
        <v>21535218</v>
      </c>
      <c r="L266" t="s">
        <v>595</v>
      </c>
      <c r="M266" s="2">
        <v>44931</v>
      </c>
      <c r="N266" t="s">
        <v>398</v>
      </c>
    </row>
    <row r="267" spans="1:14" ht="14.1" customHeight="1" outlineLevel="2" x14ac:dyDescent="0.2">
      <c r="A267" t="s">
        <v>1</v>
      </c>
      <c r="B267" t="s">
        <v>119</v>
      </c>
      <c r="C267" t="s">
        <v>3</v>
      </c>
      <c r="D267" t="s">
        <v>596</v>
      </c>
      <c r="E267" t="s">
        <v>597</v>
      </c>
      <c r="F267" t="s">
        <v>6</v>
      </c>
      <c r="G267" s="2">
        <v>44887</v>
      </c>
      <c r="H267" s="2">
        <v>44887</v>
      </c>
      <c r="I267" t="s">
        <v>0</v>
      </c>
      <c r="J267" s="2">
        <v>44932</v>
      </c>
      <c r="K267" s="3">
        <v>-2615639</v>
      </c>
      <c r="L267" t="s">
        <v>7</v>
      </c>
      <c r="M267" s="2">
        <v>44941</v>
      </c>
      <c r="N267" t="s">
        <v>124</v>
      </c>
    </row>
    <row r="268" spans="1:14" ht="14.1" customHeight="1" outlineLevel="2" x14ac:dyDescent="0.2">
      <c r="A268" t="s">
        <v>1</v>
      </c>
      <c r="B268" t="s">
        <v>55</v>
      </c>
      <c r="C268" t="s">
        <v>3</v>
      </c>
      <c r="D268" t="s">
        <v>598</v>
      </c>
      <c r="E268" t="s">
        <v>599</v>
      </c>
      <c r="F268" t="s">
        <v>6</v>
      </c>
      <c r="G268" s="2">
        <v>44887</v>
      </c>
      <c r="H268" s="2">
        <v>44887</v>
      </c>
      <c r="I268" t="s">
        <v>0</v>
      </c>
      <c r="J268" s="2">
        <v>44932</v>
      </c>
      <c r="K268" s="3">
        <v>-2236468</v>
      </c>
      <c r="L268" t="s">
        <v>7</v>
      </c>
      <c r="M268" s="2">
        <v>44941</v>
      </c>
      <c r="N268" t="s">
        <v>124</v>
      </c>
    </row>
    <row r="269" spans="1:14" ht="14.1" customHeight="1" outlineLevel="2" x14ac:dyDescent="0.2">
      <c r="A269" t="s">
        <v>1</v>
      </c>
      <c r="B269" t="s">
        <v>103</v>
      </c>
      <c r="C269" t="s">
        <v>3</v>
      </c>
      <c r="D269" t="s">
        <v>600</v>
      </c>
      <c r="E269" t="s">
        <v>601</v>
      </c>
      <c r="F269" t="s">
        <v>6</v>
      </c>
      <c r="G269" s="2">
        <v>44888</v>
      </c>
      <c r="H269" s="2">
        <v>44888</v>
      </c>
      <c r="I269" t="s">
        <v>0</v>
      </c>
      <c r="J269" s="2">
        <v>44933</v>
      </c>
      <c r="K269" s="3">
        <v>-4744608</v>
      </c>
      <c r="L269" t="s">
        <v>7</v>
      </c>
      <c r="M269" s="2">
        <v>44941</v>
      </c>
      <c r="N269" t="s">
        <v>124</v>
      </c>
    </row>
    <row r="270" spans="1:14" ht="14.1" customHeight="1" outlineLevel="2" x14ac:dyDescent="0.2">
      <c r="A270" t="s">
        <v>1</v>
      </c>
      <c r="B270" t="s">
        <v>61</v>
      </c>
      <c r="C270" t="s">
        <v>3</v>
      </c>
      <c r="D270" t="s">
        <v>602</v>
      </c>
      <c r="E270" t="s">
        <v>603</v>
      </c>
      <c r="F270" t="s">
        <v>6</v>
      </c>
      <c r="G270" s="2">
        <v>44887</v>
      </c>
      <c r="H270" s="2">
        <v>44887</v>
      </c>
      <c r="I270" t="s">
        <v>0</v>
      </c>
      <c r="J270" s="2">
        <v>44932</v>
      </c>
      <c r="K270" s="3">
        <v>-4301109</v>
      </c>
      <c r="L270" t="s">
        <v>7</v>
      </c>
      <c r="M270" s="2">
        <v>44941</v>
      </c>
      <c r="N270" t="s">
        <v>124</v>
      </c>
    </row>
    <row r="271" spans="1:14" ht="14.1" customHeight="1" outlineLevel="2" x14ac:dyDescent="0.2">
      <c r="A271" t="s">
        <v>1</v>
      </c>
      <c r="B271" t="s">
        <v>172</v>
      </c>
      <c r="C271" t="s">
        <v>3</v>
      </c>
      <c r="D271" t="s">
        <v>604</v>
      </c>
      <c r="E271" t="s">
        <v>605</v>
      </c>
      <c r="F271" t="s">
        <v>6</v>
      </c>
      <c r="G271" s="2">
        <v>44887</v>
      </c>
      <c r="H271" s="2">
        <v>44887</v>
      </c>
      <c r="I271" t="s">
        <v>0</v>
      </c>
      <c r="J271" s="2">
        <v>44932</v>
      </c>
      <c r="K271" s="3">
        <v>-3002322</v>
      </c>
      <c r="L271" t="s">
        <v>7</v>
      </c>
      <c r="M271" s="2">
        <v>44941</v>
      </c>
      <c r="N271" t="s">
        <v>124</v>
      </c>
    </row>
    <row r="272" spans="1:14" ht="14.1" customHeight="1" outlineLevel="2" x14ac:dyDescent="0.2">
      <c r="A272" t="s">
        <v>1</v>
      </c>
      <c r="B272" t="s">
        <v>187</v>
      </c>
      <c r="C272" t="s">
        <v>3</v>
      </c>
      <c r="D272" t="s">
        <v>606</v>
      </c>
      <c r="E272" t="s">
        <v>607</v>
      </c>
      <c r="F272" t="s">
        <v>6</v>
      </c>
      <c r="G272" s="2">
        <v>44888</v>
      </c>
      <c r="H272" s="2">
        <v>44888</v>
      </c>
      <c r="I272" t="s">
        <v>0</v>
      </c>
      <c r="J272" s="2">
        <v>44933</v>
      </c>
      <c r="K272" s="3">
        <v>-1802896</v>
      </c>
      <c r="L272" t="s">
        <v>7</v>
      </c>
      <c r="M272" s="2">
        <v>44941</v>
      </c>
      <c r="N272" t="s">
        <v>124</v>
      </c>
    </row>
    <row r="273" spans="1:14" ht="14.1" customHeight="1" outlineLevel="2" x14ac:dyDescent="0.2">
      <c r="A273" t="s">
        <v>1</v>
      </c>
      <c r="B273" t="s">
        <v>182</v>
      </c>
      <c r="C273" t="s">
        <v>3</v>
      </c>
      <c r="D273" t="s">
        <v>608</v>
      </c>
      <c r="E273" t="s">
        <v>609</v>
      </c>
      <c r="F273" t="s">
        <v>6</v>
      </c>
      <c r="G273" s="2">
        <v>44888</v>
      </c>
      <c r="H273" s="2">
        <v>44888</v>
      </c>
      <c r="I273" t="s">
        <v>0</v>
      </c>
      <c r="J273" s="2">
        <v>44933</v>
      </c>
      <c r="K273" s="3">
        <v>-1416213</v>
      </c>
      <c r="L273" t="s">
        <v>7</v>
      </c>
      <c r="M273" s="2">
        <v>44941</v>
      </c>
      <c r="N273" t="s">
        <v>124</v>
      </c>
    </row>
    <row r="274" spans="1:14" ht="14.1" customHeight="1" outlineLevel="2" x14ac:dyDescent="0.2">
      <c r="A274" t="s">
        <v>1</v>
      </c>
      <c r="B274" t="s">
        <v>91</v>
      </c>
      <c r="C274" t="s">
        <v>3</v>
      </c>
      <c r="D274" t="s">
        <v>610</v>
      </c>
      <c r="E274" t="s">
        <v>611</v>
      </c>
      <c r="F274" t="s">
        <v>6</v>
      </c>
      <c r="G274" s="2">
        <v>44887</v>
      </c>
      <c r="H274" s="2">
        <v>44887</v>
      </c>
      <c r="I274" t="s">
        <v>0</v>
      </c>
      <c r="J274" s="2">
        <v>44932</v>
      </c>
      <c r="K274" s="3">
        <v>-2785536</v>
      </c>
      <c r="L274" t="s">
        <v>7</v>
      </c>
      <c r="M274" s="2">
        <v>44941</v>
      </c>
      <c r="N274" t="s">
        <v>124</v>
      </c>
    </row>
    <row r="275" spans="1:14" ht="14.1" customHeight="1" outlineLevel="2" x14ac:dyDescent="0.2">
      <c r="A275" t="s">
        <v>1</v>
      </c>
      <c r="B275" t="s">
        <v>187</v>
      </c>
      <c r="C275" t="s">
        <v>3</v>
      </c>
      <c r="D275" t="s">
        <v>612</v>
      </c>
      <c r="E275" t="s">
        <v>613</v>
      </c>
      <c r="F275" t="s">
        <v>6</v>
      </c>
      <c r="G275" s="2">
        <v>44888</v>
      </c>
      <c r="H275" s="2">
        <v>44888</v>
      </c>
      <c r="I275" t="s">
        <v>0</v>
      </c>
      <c r="J275" s="2">
        <v>44933</v>
      </c>
      <c r="K275" s="3">
        <v>-1416213</v>
      </c>
      <c r="L275" t="s">
        <v>7</v>
      </c>
      <c r="M275" s="2">
        <v>44941</v>
      </c>
      <c r="N275" t="s">
        <v>124</v>
      </c>
    </row>
    <row r="276" spans="1:14" ht="14.1" customHeight="1" outlineLevel="2" x14ac:dyDescent="0.2">
      <c r="A276" t="s">
        <v>1</v>
      </c>
      <c r="B276" t="s">
        <v>68</v>
      </c>
      <c r="C276" t="s">
        <v>3</v>
      </c>
      <c r="D276" t="s">
        <v>614</v>
      </c>
      <c r="E276" t="s">
        <v>615</v>
      </c>
      <c r="F276" t="s">
        <v>6</v>
      </c>
      <c r="G276" s="2">
        <v>44890</v>
      </c>
      <c r="H276" s="2">
        <v>44890</v>
      </c>
      <c r="I276" t="s">
        <v>0</v>
      </c>
      <c r="J276" s="2">
        <v>44935</v>
      </c>
      <c r="K276" s="3">
        <v>-3986388</v>
      </c>
      <c r="L276" t="s">
        <v>7</v>
      </c>
      <c r="M276" s="2">
        <v>44941</v>
      </c>
      <c r="N276" t="s">
        <v>124</v>
      </c>
    </row>
    <row r="277" spans="1:14" ht="14.1" customHeight="1" outlineLevel="2" x14ac:dyDescent="0.2">
      <c r="A277" t="s">
        <v>1</v>
      </c>
      <c r="B277" t="s">
        <v>46</v>
      </c>
      <c r="C277" t="s">
        <v>3</v>
      </c>
      <c r="D277" t="s">
        <v>616</v>
      </c>
      <c r="E277" t="s">
        <v>617</v>
      </c>
      <c r="F277" t="s">
        <v>6</v>
      </c>
      <c r="G277" s="2">
        <v>44889</v>
      </c>
      <c r="H277" s="2">
        <v>44891</v>
      </c>
      <c r="I277" t="s">
        <v>0</v>
      </c>
      <c r="J277" s="2">
        <v>44934</v>
      </c>
      <c r="K277" s="3">
        <v>-2613384</v>
      </c>
      <c r="L277" t="s">
        <v>7</v>
      </c>
      <c r="M277" s="2">
        <v>44941</v>
      </c>
      <c r="N277" t="s">
        <v>124</v>
      </c>
    </row>
    <row r="278" spans="1:14" ht="14.1" customHeight="1" outlineLevel="2" x14ac:dyDescent="0.2">
      <c r="A278" t="s">
        <v>1</v>
      </c>
      <c r="B278" t="s">
        <v>9</v>
      </c>
      <c r="C278" t="s">
        <v>3</v>
      </c>
      <c r="D278" t="s">
        <v>618</v>
      </c>
      <c r="E278" t="s">
        <v>619</v>
      </c>
      <c r="F278" t="s">
        <v>6</v>
      </c>
      <c r="G278" s="2">
        <v>44889</v>
      </c>
      <c r="H278" s="2">
        <v>44892</v>
      </c>
      <c r="I278" t="s">
        <v>0</v>
      </c>
      <c r="J278" s="2">
        <v>44934</v>
      </c>
      <c r="K278" s="3">
        <v>-2786962</v>
      </c>
      <c r="L278" t="s">
        <v>7</v>
      </c>
      <c r="M278" s="2">
        <v>44941</v>
      </c>
      <c r="N278" t="s">
        <v>124</v>
      </c>
    </row>
    <row r="279" spans="1:14" ht="14.1" customHeight="1" outlineLevel="2" x14ac:dyDescent="0.2">
      <c r="A279" t="s">
        <v>1</v>
      </c>
      <c r="B279" t="s">
        <v>46</v>
      </c>
      <c r="C279" t="s">
        <v>3</v>
      </c>
      <c r="D279" t="s">
        <v>620</v>
      </c>
      <c r="E279" t="s">
        <v>621</v>
      </c>
      <c r="F279" t="s">
        <v>6</v>
      </c>
      <c r="G279" s="2">
        <v>44889</v>
      </c>
      <c r="H279" s="2">
        <v>44891</v>
      </c>
      <c r="I279" t="s">
        <v>0</v>
      </c>
      <c r="J279" s="2">
        <v>44934</v>
      </c>
      <c r="K279" s="3">
        <v>-216786</v>
      </c>
      <c r="L279" t="s">
        <v>7</v>
      </c>
      <c r="M279" s="2">
        <v>44941</v>
      </c>
      <c r="N279" t="s">
        <v>124</v>
      </c>
    </row>
    <row r="280" spans="1:14" ht="14.1" customHeight="1" outlineLevel="2" x14ac:dyDescent="0.2">
      <c r="A280" t="s">
        <v>1</v>
      </c>
      <c r="B280" t="s">
        <v>49</v>
      </c>
      <c r="C280" t="s">
        <v>3</v>
      </c>
      <c r="D280" t="s">
        <v>622</v>
      </c>
      <c r="E280" t="s">
        <v>623</v>
      </c>
      <c r="F280" t="s">
        <v>6</v>
      </c>
      <c r="G280" s="2">
        <v>44889</v>
      </c>
      <c r="H280" s="2">
        <v>44891</v>
      </c>
      <c r="I280" t="s">
        <v>0</v>
      </c>
      <c r="J280" s="2">
        <v>44934</v>
      </c>
      <c r="K280" s="3">
        <v>-2832425</v>
      </c>
      <c r="L280" t="s">
        <v>7</v>
      </c>
      <c r="M280" s="2">
        <v>44941</v>
      </c>
      <c r="N280" t="s">
        <v>124</v>
      </c>
    </row>
    <row r="281" spans="1:14" ht="14.1" customHeight="1" outlineLevel="2" x14ac:dyDescent="0.2">
      <c r="A281" t="s">
        <v>1</v>
      </c>
      <c r="B281" t="s">
        <v>234</v>
      </c>
      <c r="C281" t="s">
        <v>3</v>
      </c>
      <c r="D281" t="s">
        <v>624</v>
      </c>
      <c r="E281" t="s">
        <v>625</v>
      </c>
      <c r="F281" t="s">
        <v>6</v>
      </c>
      <c r="G281" s="2">
        <v>44890</v>
      </c>
      <c r="H281" s="2">
        <v>44891</v>
      </c>
      <c r="I281" t="s">
        <v>0</v>
      </c>
      <c r="J281" s="2">
        <v>44935</v>
      </c>
      <c r="K281" s="3">
        <v>-3002344</v>
      </c>
      <c r="L281" t="s">
        <v>7</v>
      </c>
      <c r="M281" s="2">
        <v>44941</v>
      </c>
      <c r="N281" t="s">
        <v>124</v>
      </c>
    </row>
    <row r="282" spans="1:14" ht="14.1" customHeight="1" outlineLevel="2" x14ac:dyDescent="0.2">
      <c r="A282" t="s">
        <v>1</v>
      </c>
      <c r="B282" t="s">
        <v>58</v>
      </c>
      <c r="C282" t="s">
        <v>3</v>
      </c>
      <c r="D282" t="s">
        <v>626</v>
      </c>
      <c r="E282" t="s">
        <v>627</v>
      </c>
      <c r="F282" t="s">
        <v>6</v>
      </c>
      <c r="G282" s="2">
        <v>44889</v>
      </c>
      <c r="H282" s="2">
        <v>44893</v>
      </c>
      <c r="I282" t="s">
        <v>0</v>
      </c>
      <c r="J282" s="2">
        <v>44934</v>
      </c>
      <c r="K282" s="3">
        <v>-2019682</v>
      </c>
      <c r="L282" t="s">
        <v>7</v>
      </c>
      <c r="M282" s="2">
        <v>44941</v>
      </c>
      <c r="N282" t="s">
        <v>124</v>
      </c>
    </row>
    <row r="283" spans="1:14" ht="14.1" customHeight="1" outlineLevel="2" x14ac:dyDescent="0.2">
      <c r="A283" t="s">
        <v>1</v>
      </c>
      <c r="B283" t="s">
        <v>21</v>
      </c>
      <c r="C283" t="s">
        <v>3</v>
      </c>
      <c r="D283" t="s">
        <v>628</v>
      </c>
      <c r="E283" t="s">
        <v>629</v>
      </c>
      <c r="F283" t="s">
        <v>6</v>
      </c>
      <c r="G283" s="2">
        <v>44889</v>
      </c>
      <c r="H283" s="2">
        <v>44893</v>
      </c>
      <c r="I283" t="s">
        <v>0</v>
      </c>
      <c r="J283" s="2">
        <v>44934</v>
      </c>
      <c r="K283" s="3">
        <v>-1586131</v>
      </c>
      <c r="L283" t="s">
        <v>7</v>
      </c>
      <c r="M283" s="2">
        <v>44941</v>
      </c>
      <c r="N283" t="s">
        <v>124</v>
      </c>
    </row>
    <row r="284" spans="1:14" ht="14.1" customHeight="1" outlineLevel="2" x14ac:dyDescent="0.2">
      <c r="A284" t="s">
        <v>1</v>
      </c>
      <c r="B284" t="s">
        <v>179</v>
      </c>
      <c r="C284" t="s">
        <v>3</v>
      </c>
      <c r="D284" t="s">
        <v>630</v>
      </c>
      <c r="E284" t="s">
        <v>631</v>
      </c>
      <c r="F284" t="s">
        <v>6</v>
      </c>
      <c r="G284" s="2">
        <v>44887</v>
      </c>
      <c r="H284" s="2">
        <v>44890</v>
      </c>
      <c r="I284" t="s">
        <v>0</v>
      </c>
      <c r="J284" s="2">
        <v>44932</v>
      </c>
      <c r="K284" s="3">
        <v>-3172262</v>
      </c>
      <c r="L284" t="s">
        <v>7</v>
      </c>
      <c r="M284" s="2">
        <v>44941</v>
      </c>
      <c r="N284" t="s">
        <v>124</v>
      </c>
    </row>
    <row r="285" spans="1:14" ht="14.1" customHeight="1" outlineLevel="2" x14ac:dyDescent="0.2">
      <c r="A285" t="s">
        <v>1</v>
      </c>
      <c r="B285" t="s">
        <v>61</v>
      </c>
      <c r="C285" t="s">
        <v>3</v>
      </c>
      <c r="D285" t="s">
        <v>632</v>
      </c>
      <c r="E285" t="s">
        <v>633</v>
      </c>
      <c r="F285" t="s">
        <v>6</v>
      </c>
      <c r="G285" s="2">
        <v>44894</v>
      </c>
      <c r="H285" s="2">
        <v>44894</v>
      </c>
      <c r="I285" t="s">
        <v>0</v>
      </c>
      <c r="J285" s="2">
        <v>44939</v>
      </c>
      <c r="K285" s="3">
        <v>-7036965</v>
      </c>
      <c r="L285" t="s">
        <v>7</v>
      </c>
      <c r="M285" s="2">
        <v>44941</v>
      </c>
      <c r="N285" t="s">
        <v>124</v>
      </c>
    </row>
    <row r="286" spans="1:14" ht="14.1" customHeight="1" outlineLevel="2" x14ac:dyDescent="0.2">
      <c r="A286" t="s">
        <v>1</v>
      </c>
      <c r="B286" t="s">
        <v>49</v>
      </c>
      <c r="C286" t="s">
        <v>3</v>
      </c>
      <c r="D286" t="s">
        <v>634</v>
      </c>
      <c r="E286" t="s">
        <v>635</v>
      </c>
      <c r="F286" t="s">
        <v>6</v>
      </c>
      <c r="G286" s="2">
        <v>44893</v>
      </c>
      <c r="H286" s="2">
        <v>44895</v>
      </c>
      <c r="I286" t="s">
        <v>0</v>
      </c>
      <c r="J286" s="2">
        <v>44938</v>
      </c>
      <c r="K286" s="3">
        <v>-1586131</v>
      </c>
      <c r="L286" t="s">
        <v>7</v>
      </c>
      <c r="M286" s="2">
        <v>44941</v>
      </c>
      <c r="N286" t="s">
        <v>124</v>
      </c>
    </row>
    <row r="287" spans="1:14" ht="14.1" customHeight="1" outlineLevel="2" x14ac:dyDescent="0.2">
      <c r="A287" t="s">
        <v>1</v>
      </c>
      <c r="B287" t="s">
        <v>55</v>
      </c>
      <c r="C287" t="s">
        <v>3</v>
      </c>
      <c r="D287" t="s">
        <v>636</v>
      </c>
      <c r="E287" t="s">
        <v>637</v>
      </c>
      <c r="F287" t="s">
        <v>6</v>
      </c>
      <c r="G287" s="2">
        <v>44894</v>
      </c>
      <c r="H287" s="2">
        <v>44894</v>
      </c>
      <c r="I287" t="s">
        <v>0</v>
      </c>
      <c r="J287" s="2">
        <v>44939</v>
      </c>
      <c r="K287" s="3">
        <v>-2615639</v>
      </c>
      <c r="L287" t="s">
        <v>7</v>
      </c>
      <c r="M287" s="2">
        <v>44941</v>
      </c>
      <c r="N287" t="s">
        <v>124</v>
      </c>
    </row>
    <row r="288" spans="1:14" ht="14.1" customHeight="1" outlineLevel="2" x14ac:dyDescent="0.2">
      <c r="A288" t="s">
        <v>1</v>
      </c>
      <c r="B288" t="s">
        <v>2</v>
      </c>
      <c r="C288" t="s">
        <v>3</v>
      </c>
      <c r="D288" t="s">
        <v>638</v>
      </c>
      <c r="E288" t="s">
        <v>639</v>
      </c>
      <c r="F288" t="s">
        <v>6</v>
      </c>
      <c r="G288" s="2">
        <v>44893</v>
      </c>
      <c r="H288" s="2">
        <v>44896</v>
      </c>
      <c r="I288" t="s">
        <v>0</v>
      </c>
      <c r="J288" s="2">
        <v>44938</v>
      </c>
      <c r="K288" s="3">
        <v>-1199426</v>
      </c>
      <c r="L288" t="s">
        <v>7</v>
      </c>
      <c r="M288" s="2">
        <v>44941</v>
      </c>
      <c r="N288" t="s">
        <v>124</v>
      </c>
    </row>
    <row r="289" spans="1:14" ht="14.1" customHeight="1" outlineLevel="2" x14ac:dyDescent="0.2">
      <c r="A289" t="s">
        <v>1</v>
      </c>
      <c r="B289" t="s">
        <v>106</v>
      </c>
      <c r="C289" t="s">
        <v>3</v>
      </c>
      <c r="D289" t="s">
        <v>640</v>
      </c>
      <c r="E289" t="s">
        <v>641</v>
      </c>
      <c r="F289" t="s">
        <v>6</v>
      </c>
      <c r="G289" s="2">
        <v>44887</v>
      </c>
      <c r="H289" s="2">
        <v>44892</v>
      </c>
      <c r="I289" t="s">
        <v>0</v>
      </c>
      <c r="J289" s="2">
        <v>44932</v>
      </c>
      <c r="K289" s="3">
        <v>-1802896</v>
      </c>
      <c r="L289" t="s">
        <v>7</v>
      </c>
      <c r="M289" s="2">
        <v>44941</v>
      </c>
      <c r="N289" t="s">
        <v>124</v>
      </c>
    </row>
    <row r="290" spans="1:14" ht="14.1" customHeight="1" outlineLevel="2" x14ac:dyDescent="0.2">
      <c r="A290" t="s">
        <v>1</v>
      </c>
      <c r="B290" t="s">
        <v>172</v>
      </c>
      <c r="C290" t="s">
        <v>3</v>
      </c>
      <c r="D290" t="s">
        <v>642</v>
      </c>
      <c r="E290" t="s">
        <v>643</v>
      </c>
      <c r="F290" t="s">
        <v>6</v>
      </c>
      <c r="G290" s="2">
        <v>44894</v>
      </c>
      <c r="H290" s="2">
        <v>44894</v>
      </c>
      <c r="I290" t="s">
        <v>0</v>
      </c>
      <c r="J290" s="2">
        <v>44939</v>
      </c>
      <c r="K290" s="3">
        <v>-1630744</v>
      </c>
      <c r="L290" t="s">
        <v>7</v>
      </c>
      <c r="M290" s="2">
        <v>44941</v>
      </c>
      <c r="N290" t="s">
        <v>124</v>
      </c>
    </row>
    <row r="291" spans="1:14" ht="14.1" customHeight="1" outlineLevel="2" x14ac:dyDescent="0.2">
      <c r="A291" t="s">
        <v>1</v>
      </c>
      <c r="B291" t="s">
        <v>103</v>
      </c>
      <c r="C291" t="s">
        <v>3</v>
      </c>
      <c r="D291" t="s">
        <v>644</v>
      </c>
      <c r="E291" t="s">
        <v>645</v>
      </c>
      <c r="F291" t="s">
        <v>6</v>
      </c>
      <c r="G291" s="2">
        <v>44895</v>
      </c>
      <c r="H291" s="2">
        <v>44896</v>
      </c>
      <c r="I291" t="s">
        <v>0</v>
      </c>
      <c r="J291" s="2">
        <v>44940</v>
      </c>
      <c r="K291" s="3">
        <v>-2398853</v>
      </c>
      <c r="L291" t="s">
        <v>7</v>
      </c>
      <c r="M291" s="2">
        <v>44941</v>
      </c>
      <c r="N291" t="s">
        <v>124</v>
      </c>
    </row>
    <row r="292" spans="1:14" ht="14.1" customHeight="1" outlineLevel="2" x14ac:dyDescent="0.2">
      <c r="A292" t="s">
        <v>1</v>
      </c>
      <c r="B292" t="s">
        <v>243</v>
      </c>
      <c r="C292" t="s">
        <v>3</v>
      </c>
      <c r="D292" t="s">
        <v>646</v>
      </c>
      <c r="E292" t="s">
        <v>647</v>
      </c>
      <c r="F292" t="s">
        <v>6</v>
      </c>
      <c r="G292" s="2">
        <v>44895</v>
      </c>
      <c r="H292" s="2">
        <v>44896</v>
      </c>
      <c r="I292" t="s">
        <v>0</v>
      </c>
      <c r="J292" s="2">
        <v>44940</v>
      </c>
      <c r="K292" s="3">
        <v>-2785536</v>
      </c>
      <c r="L292" t="s">
        <v>7</v>
      </c>
      <c r="M292" s="2">
        <v>44941</v>
      </c>
      <c r="N292" t="s">
        <v>124</v>
      </c>
    </row>
    <row r="293" spans="1:14" ht="14.1" customHeight="1" outlineLevel="2" x14ac:dyDescent="0.2">
      <c r="A293" t="s">
        <v>1</v>
      </c>
      <c r="B293" t="s">
        <v>18</v>
      </c>
      <c r="C293" t="s">
        <v>3</v>
      </c>
      <c r="D293" t="s">
        <v>648</v>
      </c>
      <c r="E293" t="s">
        <v>649</v>
      </c>
      <c r="F293" t="s">
        <v>6</v>
      </c>
      <c r="G293" s="2">
        <v>44893</v>
      </c>
      <c r="H293" s="2">
        <v>44896</v>
      </c>
      <c r="I293" t="s">
        <v>0</v>
      </c>
      <c r="J293" s="2">
        <v>44938</v>
      </c>
      <c r="K293" s="3">
        <v>-10368778</v>
      </c>
      <c r="L293" t="s">
        <v>7</v>
      </c>
      <c r="M293" s="2">
        <v>44941</v>
      </c>
      <c r="N293" t="s">
        <v>124</v>
      </c>
    </row>
    <row r="294" spans="1:14" ht="14.1" customHeight="1" outlineLevel="2" x14ac:dyDescent="0.2">
      <c r="A294" t="s">
        <v>1</v>
      </c>
      <c r="B294" t="s">
        <v>18</v>
      </c>
      <c r="C294" t="s">
        <v>3</v>
      </c>
      <c r="D294" t="s">
        <v>650</v>
      </c>
      <c r="E294" t="s">
        <v>651</v>
      </c>
      <c r="F294" t="s">
        <v>6</v>
      </c>
      <c r="G294" s="2">
        <v>44893</v>
      </c>
      <c r="H294" s="2">
        <v>44896</v>
      </c>
      <c r="I294" t="s">
        <v>0</v>
      </c>
      <c r="J294" s="2">
        <v>44938</v>
      </c>
      <c r="K294" s="3">
        <v>-650359</v>
      </c>
      <c r="L294" t="s">
        <v>7</v>
      </c>
      <c r="M294" s="2">
        <v>44941</v>
      </c>
      <c r="N294" t="s">
        <v>124</v>
      </c>
    </row>
    <row r="295" spans="1:14" ht="14.1" customHeight="1" outlineLevel="2" x14ac:dyDescent="0.2">
      <c r="A295" t="s">
        <v>1</v>
      </c>
      <c r="B295" t="s">
        <v>9</v>
      </c>
      <c r="C295" t="s">
        <v>3</v>
      </c>
      <c r="D295" t="s">
        <v>652</v>
      </c>
      <c r="E295" t="s">
        <v>653</v>
      </c>
      <c r="F295" t="s">
        <v>6</v>
      </c>
      <c r="G295" s="2">
        <v>44893</v>
      </c>
      <c r="H295" s="2">
        <v>44896</v>
      </c>
      <c r="I295" t="s">
        <v>0</v>
      </c>
      <c r="J295" s="2">
        <v>44938</v>
      </c>
      <c r="K295" s="3">
        <v>-1199426</v>
      </c>
      <c r="L295" t="s">
        <v>7</v>
      </c>
      <c r="M295" s="2">
        <v>44941</v>
      </c>
      <c r="N295" t="s">
        <v>124</v>
      </c>
    </row>
    <row r="296" spans="1:14" ht="14.1" customHeight="1" outlineLevel="2" x14ac:dyDescent="0.2">
      <c r="A296" t="s">
        <v>1</v>
      </c>
      <c r="B296" t="s">
        <v>40</v>
      </c>
      <c r="C296" t="s">
        <v>3</v>
      </c>
      <c r="D296" t="s">
        <v>654</v>
      </c>
      <c r="E296" t="s">
        <v>655</v>
      </c>
      <c r="F296" t="s">
        <v>6</v>
      </c>
      <c r="G296" s="2">
        <v>44895</v>
      </c>
      <c r="H296" s="2">
        <v>44896</v>
      </c>
      <c r="I296" t="s">
        <v>0</v>
      </c>
      <c r="J296" s="2">
        <v>44940</v>
      </c>
      <c r="K296" s="3">
        <v>-1416213</v>
      </c>
      <c r="L296" t="s">
        <v>7</v>
      </c>
      <c r="M296" s="2">
        <v>44941</v>
      </c>
      <c r="N296" t="s">
        <v>124</v>
      </c>
    </row>
    <row r="297" spans="1:14" ht="14.1" customHeight="1" outlineLevel="2" x14ac:dyDescent="0.2">
      <c r="A297" t="s">
        <v>1</v>
      </c>
      <c r="B297" t="s">
        <v>9</v>
      </c>
      <c r="C297" t="s">
        <v>3</v>
      </c>
      <c r="D297" t="s">
        <v>656</v>
      </c>
      <c r="E297" t="s">
        <v>657</v>
      </c>
      <c r="F297" t="s">
        <v>6</v>
      </c>
      <c r="G297" s="2">
        <v>44893</v>
      </c>
      <c r="H297" s="2">
        <v>44896</v>
      </c>
      <c r="I297" t="s">
        <v>0</v>
      </c>
      <c r="J297" s="2">
        <v>44938</v>
      </c>
      <c r="K297" s="3">
        <v>-3219117</v>
      </c>
      <c r="L297" t="s">
        <v>7</v>
      </c>
      <c r="M297" s="2">
        <v>44941</v>
      </c>
      <c r="N297" t="s">
        <v>124</v>
      </c>
    </row>
    <row r="298" spans="1:14" ht="14.1" customHeight="1" outlineLevel="2" x14ac:dyDescent="0.2">
      <c r="A298" t="s">
        <v>1</v>
      </c>
      <c r="B298" t="s">
        <v>12</v>
      </c>
      <c r="C298" t="s">
        <v>3</v>
      </c>
      <c r="D298" t="s">
        <v>658</v>
      </c>
      <c r="E298" t="s">
        <v>659</v>
      </c>
      <c r="F298" t="s">
        <v>6</v>
      </c>
      <c r="G298" s="2">
        <v>44893</v>
      </c>
      <c r="H298" s="2">
        <v>44896</v>
      </c>
      <c r="I298" t="s">
        <v>0</v>
      </c>
      <c r="J298" s="2">
        <v>44938</v>
      </c>
      <c r="K298" s="3">
        <v>-2398853</v>
      </c>
      <c r="L298" t="s">
        <v>7</v>
      </c>
      <c r="M298" s="2">
        <v>44941</v>
      </c>
      <c r="N298" t="s">
        <v>124</v>
      </c>
    </row>
    <row r="299" spans="1:14" ht="14.1" customHeight="1" outlineLevel="2" x14ac:dyDescent="0.2">
      <c r="A299" t="s">
        <v>1</v>
      </c>
      <c r="B299" t="s">
        <v>2</v>
      </c>
      <c r="C299" t="s">
        <v>3</v>
      </c>
      <c r="D299" t="s">
        <v>660</v>
      </c>
      <c r="E299" t="s">
        <v>661</v>
      </c>
      <c r="F299" t="s">
        <v>6</v>
      </c>
      <c r="G299" s="2">
        <v>44889</v>
      </c>
      <c r="H299" s="2">
        <v>44896</v>
      </c>
      <c r="I299" t="s">
        <v>0</v>
      </c>
      <c r="J299" s="2">
        <v>44934</v>
      </c>
      <c r="K299" s="3">
        <v>-1465893</v>
      </c>
      <c r="L299" t="s">
        <v>7</v>
      </c>
      <c r="M299" s="2">
        <v>44941</v>
      </c>
      <c r="N299" t="s">
        <v>124</v>
      </c>
    </row>
    <row r="300" spans="1:14" ht="14.1" customHeight="1" outlineLevel="2" x14ac:dyDescent="0.2">
      <c r="A300" t="s">
        <v>1</v>
      </c>
      <c r="B300" t="s">
        <v>83</v>
      </c>
      <c r="C300" t="s">
        <v>3</v>
      </c>
      <c r="D300" t="s">
        <v>662</v>
      </c>
      <c r="E300" t="s">
        <v>663</v>
      </c>
      <c r="F300" t="s">
        <v>6</v>
      </c>
      <c r="G300" s="2">
        <v>44893</v>
      </c>
      <c r="H300" s="2">
        <v>44896</v>
      </c>
      <c r="I300" t="s">
        <v>0</v>
      </c>
      <c r="J300" s="2">
        <v>44938</v>
      </c>
      <c r="K300" s="3">
        <v>-1200852</v>
      </c>
      <c r="L300" t="s">
        <v>7</v>
      </c>
      <c r="M300" s="2">
        <v>44941</v>
      </c>
      <c r="N300" t="s">
        <v>124</v>
      </c>
    </row>
    <row r="301" spans="1:14" ht="14.1" customHeight="1" outlineLevel="2" x14ac:dyDescent="0.2">
      <c r="A301" t="s">
        <v>1</v>
      </c>
      <c r="B301" t="s">
        <v>76</v>
      </c>
      <c r="C301" t="s">
        <v>3</v>
      </c>
      <c r="D301" t="s">
        <v>664</v>
      </c>
      <c r="E301" t="s">
        <v>665</v>
      </c>
      <c r="F301" t="s">
        <v>6</v>
      </c>
      <c r="G301" s="2">
        <v>44882</v>
      </c>
      <c r="H301" s="2">
        <v>44890</v>
      </c>
      <c r="I301" t="s">
        <v>0</v>
      </c>
      <c r="J301" s="2">
        <v>44927</v>
      </c>
      <c r="K301" s="3">
        <v>-1586110</v>
      </c>
      <c r="L301" t="s">
        <v>7</v>
      </c>
      <c r="M301" s="2">
        <v>44931</v>
      </c>
      <c r="N301" t="s">
        <v>398</v>
      </c>
    </row>
    <row r="302" spans="1:14" ht="14.1" customHeight="1" outlineLevel="2" x14ac:dyDescent="0.2">
      <c r="A302" t="s">
        <v>1</v>
      </c>
      <c r="B302" t="s">
        <v>35</v>
      </c>
      <c r="C302" t="s">
        <v>3</v>
      </c>
      <c r="D302" t="s">
        <v>666</v>
      </c>
      <c r="E302" t="s">
        <v>667</v>
      </c>
      <c r="F302" t="s">
        <v>6</v>
      </c>
      <c r="G302" s="2">
        <v>44879</v>
      </c>
      <c r="H302" s="2">
        <v>44881</v>
      </c>
      <c r="I302" t="s">
        <v>0</v>
      </c>
      <c r="J302" s="2">
        <v>44924</v>
      </c>
      <c r="K302" s="3">
        <v>-10606264</v>
      </c>
      <c r="L302" t="s">
        <v>7</v>
      </c>
      <c r="M302" s="2">
        <v>44931</v>
      </c>
      <c r="N302" t="s">
        <v>398</v>
      </c>
    </row>
    <row r="303" spans="1:14" ht="14.1" customHeight="1" outlineLevel="2" x14ac:dyDescent="0.2">
      <c r="A303" t="s">
        <v>1</v>
      </c>
      <c r="B303" t="s">
        <v>21</v>
      </c>
      <c r="C303" t="s">
        <v>3</v>
      </c>
      <c r="D303" t="s">
        <v>668</v>
      </c>
      <c r="E303" t="s">
        <v>669</v>
      </c>
      <c r="F303" t="s">
        <v>6</v>
      </c>
      <c r="G303" s="2">
        <v>44882</v>
      </c>
      <c r="H303" s="2">
        <v>44886</v>
      </c>
      <c r="I303" t="s">
        <v>0</v>
      </c>
      <c r="J303" s="2">
        <v>44927</v>
      </c>
      <c r="K303" s="3">
        <v>-4181517</v>
      </c>
      <c r="L303" t="s">
        <v>7</v>
      </c>
      <c r="M303" s="2">
        <v>44931</v>
      </c>
      <c r="N303" t="s">
        <v>398</v>
      </c>
    </row>
    <row r="304" spans="1:14" ht="14.1" customHeight="1" outlineLevel="2" x14ac:dyDescent="0.2">
      <c r="A304" t="s">
        <v>1</v>
      </c>
      <c r="B304" t="s">
        <v>161</v>
      </c>
      <c r="C304" t="s">
        <v>3</v>
      </c>
      <c r="D304" t="s">
        <v>670</v>
      </c>
      <c r="E304" t="s">
        <v>671</v>
      </c>
      <c r="F304" t="s">
        <v>6</v>
      </c>
      <c r="G304" s="2">
        <v>44882</v>
      </c>
      <c r="H304" s="2">
        <v>44887</v>
      </c>
      <c r="I304" t="s">
        <v>0</v>
      </c>
      <c r="J304" s="2">
        <v>44927</v>
      </c>
      <c r="K304" s="3">
        <v>-4394601</v>
      </c>
      <c r="L304" t="s">
        <v>7</v>
      </c>
      <c r="M304" s="2">
        <v>44931</v>
      </c>
      <c r="N304" t="s">
        <v>398</v>
      </c>
    </row>
    <row r="305" spans="1:14" ht="14.1" customHeight="1" outlineLevel="2" x14ac:dyDescent="0.2">
      <c r="A305" t="s">
        <v>1</v>
      </c>
      <c r="B305" t="s">
        <v>9</v>
      </c>
      <c r="C305" t="s">
        <v>3</v>
      </c>
      <c r="D305" t="s">
        <v>672</v>
      </c>
      <c r="E305" t="s">
        <v>673</v>
      </c>
      <c r="F305" t="s">
        <v>6</v>
      </c>
      <c r="G305" s="2">
        <v>44882</v>
      </c>
      <c r="H305" s="2">
        <v>44885</v>
      </c>
      <c r="I305" t="s">
        <v>0</v>
      </c>
      <c r="J305" s="2">
        <v>44927</v>
      </c>
      <c r="K305" s="3">
        <v>-3598279</v>
      </c>
      <c r="L305" t="s">
        <v>7</v>
      </c>
      <c r="M305" s="2">
        <v>44931</v>
      </c>
      <c r="N305" t="s">
        <v>398</v>
      </c>
    </row>
    <row r="306" spans="1:14" ht="14.1" customHeight="1" outlineLevel="2" x14ac:dyDescent="0.2">
      <c r="A306" t="s">
        <v>1</v>
      </c>
      <c r="B306" t="s">
        <v>109</v>
      </c>
      <c r="C306" t="s">
        <v>3</v>
      </c>
      <c r="D306" t="s">
        <v>674</v>
      </c>
      <c r="E306" t="s">
        <v>675</v>
      </c>
      <c r="F306" t="s">
        <v>6</v>
      </c>
      <c r="G306" s="2">
        <v>44886</v>
      </c>
      <c r="H306" s="2">
        <v>44888</v>
      </c>
      <c r="I306" t="s">
        <v>0</v>
      </c>
      <c r="J306" s="2">
        <v>44931</v>
      </c>
      <c r="K306" s="3">
        <v>-1199426</v>
      </c>
      <c r="L306" t="s">
        <v>7</v>
      </c>
      <c r="M306" s="2">
        <v>44931</v>
      </c>
      <c r="N306" t="s">
        <v>398</v>
      </c>
    </row>
    <row r="307" spans="1:14" ht="14.1" customHeight="1" outlineLevel="2" x14ac:dyDescent="0.2">
      <c r="A307" t="s">
        <v>1</v>
      </c>
      <c r="B307" t="s">
        <v>71</v>
      </c>
      <c r="C307" t="s">
        <v>3</v>
      </c>
      <c r="D307" t="s">
        <v>676</v>
      </c>
      <c r="E307" t="s">
        <v>677</v>
      </c>
      <c r="F307" t="s">
        <v>6</v>
      </c>
      <c r="G307" s="2">
        <v>44879</v>
      </c>
      <c r="H307" s="2">
        <v>44883</v>
      </c>
      <c r="I307" t="s">
        <v>0</v>
      </c>
      <c r="J307" s="2">
        <v>44924</v>
      </c>
      <c r="K307" s="3">
        <v>-1200852</v>
      </c>
      <c r="L307" t="s">
        <v>7</v>
      </c>
      <c r="M307" s="2">
        <v>44931</v>
      </c>
      <c r="N307" t="s">
        <v>398</v>
      </c>
    </row>
    <row r="308" spans="1:14" ht="14.1" customHeight="1" outlineLevel="2" x14ac:dyDescent="0.2">
      <c r="A308" t="s">
        <v>1</v>
      </c>
      <c r="B308" t="s">
        <v>27</v>
      </c>
      <c r="C308" t="s">
        <v>3</v>
      </c>
      <c r="D308" t="s">
        <v>678</v>
      </c>
      <c r="E308" t="s">
        <v>679</v>
      </c>
      <c r="F308" t="s">
        <v>6</v>
      </c>
      <c r="G308" s="2">
        <v>44879</v>
      </c>
      <c r="H308" s="2">
        <v>44883</v>
      </c>
      <c r="I308" t="s">
        <v>0</v>
      </c>
      <c r="J308" s="2">
        <v>44924</v>
      </c>
      <c r="K308" s="3">
        <v>-3033936</v>
      </c>
      <c r="L308" t="s">
        <v>7</v>
      </c>
      <c r="M308" s="2">
        <v>44931</v>
      </c>
      <c r="N308" t="s">
        <v>398</v>
      </c>
    </row>
    <row r="309" spans="1:14" ht="14.1" customHeight="1" outlineLevel="2" x14ac:dyDescent="0.2">
      <c r="A309" t="s">
        <v>1</v>
      </c>
      <c r="B309" t="s">
        <v>109</v>
      </c>
      <c r="C309" t="s">
        <v>3</v>
      </c>
      <c r="D309" t="s">
        <v>680</v>
      </c>
      <c r="E309" t="s">
        <v>681</v>
      </c>
      <c r="F309" t="s">
        <v>6</v>
      </c>
      <c r="G309" s="2">
        <v>44882</v>
      </c>
      <c r="H309" s="2">
        <v>44884</v>
      </c>
      <c r="I309" t="s">
        <v>0</v>
      </c>
      <c r="J309" s="2">
        <v>44927</v>
      </c>
      <c r="K309" s="3">
        <v>-1199426</v>
      </c>
      <c r="L309" t="s">
        <v>7</v>
      </c>
      <c r="M309" s="2">
        <v>44931</v>
      </c>
      <c r="N309" t="s">
        <v>398</v>
      </c>
    </row>
    <row r="310" spans="1:14" ht="14.1" customHeight="1" outlineLevel="2" x14ac:dyDescent="0.2">
      <c r="A310" t="s">
        <v>1</v>
      </c>
      <c r="B310" t="s">
        <v>161</v>
      </c>
      <c r="C310" t="s">
        <v>3</v>
      </c>
      <c r="D310" t="s">
        <v>682</v>
      </c>
      <c r="E310" t="s">
        <v>683</v>
      </c>
      <c r="F310" t="s">
        <v>6</v>
      </c>
      <c r="G310" s="2">
        <v>44875</v>
      </c>
      <c r="H310" s="2">
        <v>44886</v>
      </c>
      <c r="I310" t="s">
        <v>0</v>
      </c>
      <c r="J310" s="2">
        <v>44920</v>
      </c>
      <c r="K310" s="3">
        <v>-4135428</v>
      </c>
      <c r="L310" t="s">
        <v>7</v>
      </c>
      <c r="M310" s="2">
        <v>44931</v>
      </c>
      <c r="N310" t="s">
        <v>398</v>
      </c>
    </row>
    <row r="311" spans="1:14" ht="14.1" customHeight="1" outlineLevel="2" x14ac:dyDescent="0.2">
      <c r="A311" t="s">
        <v>1</v>
      </c>
      <c r="B311" t="s">
        <v>116</v>
      </c>
      <c r="C311" t="s">
        <v>3</v>
      </c>
      <c r="D311" t="s">
        <v>684</v>
      </c>
      <c r="E311" t="s">
        <v>685</v>
      </c>
      <c r="F311" t="s">
        <v>6</v>
      </c>
      <c r="G311" s="2">
        <v>44882</v>
      </c>
      <c r="H311" s="2">
        <v>44886</v>
      </c>
      <c r="I311" t="s">
        <v>0</v>
      </c>
      <c r="J311" s="2">
        <v>44927</v>
      </c>
      <c r="K311" s="3">
        <v>-4200919</v>
      </c>
      <c r="L311" t="s">
        <v>7</v>
      </c>
      <c r="M311" s="2">
        <v>44931</v>
      </c>
      <c r="N311" t="s">
        <v>398</v>
      </c>
    </row>
    <row r="312" spans="1:14" ht="14.1" customHeight="1" outlineLevel="2" x14ac:dyDescent="0.2">
      <c r="A312" t="s">
        <v>1</v>
      </c>
      <c r="B312" t="s">
        <v>150</v>
      </c>
      <c r="C312" t="s">
        <v>3</v>
      </c>
      <c r="D312" t="s">
        <v>686</v>
      </c>
      <c r="E312" t="s">
        <v>687</v>
      </c>
      <c r="F312" t="s">
        <v>6</v>
      </c>
      <c r="G312" s="2">
        <v>44882</v>
      </c>
      <c r="H312" s="2">
        <v>44886</v>
      </c>
      <c r="I312" t="s">
        <v>0</v>
      </c>
      <c r="J312" s="2">
        <v>44927</v>
      </c>
      <c r="K312" s="3">
        <v>-1781221</v>
      </c>
      <c r="L312" t="s">
        <v>7</v>
      </c>
      <c r="M312" s="2">
        <v>44931</v>
      </c>
      <c r="N312" t="s">
        <v>398</v>
      </c>
    </row>
    <row r="313" spans="1:14" ht="14.1" customHeight="1" outlineLevel="2" x14ac:dyDescent="0.2">
      <c r="A313" t="s">
        <v>1</v>
      </c>
      <c r="B313" t="s">
        <v>127</v>
      </c>
      <c r="C313" t="s">
        <v>3</v>
      </c>
      <c r="D313" t="s">
        <v>688</v>
      </c>
      <c r="E313" t="s">
        <v>689</v>
      </c>
      <c r="F313" t="s">
        <v>6</v>
      </c>
      <c r="G313" s="2">
        <v>44879</v>
      </c>
      <c r="H313" s="2">
        <v>44883</v>
      </c>
      <c r="I313" t="s">
        <v>0</v>
      </c>
      <c r="J313" s="2">
        <v>44924</v>
      </c>
      <c r="K313" s="3">
        <v>-1586110</v>
      </c>
      <c r="L313" t="s">
        <v>7</v>
      </c>
      <c r="M313" s="2">
        <v>44931</v>
      </c>
      <c r="N313" t="s">
        <v>398</v>
      </c>
    </row>
    <row r="314" spans="1:14" ht="14.1" customHeight="1" outlineLevel="2" x14ac:dyDescent="0.2">
      <c r="A314" t="s">
        <v>1</v>
      </c>
      <c r="B314" t="s">
        <v>21</v>
      </c>
      <c r="C314" t="s">
        <v>3</v>
      </c>
      <c r="D314" t="s">
        <v>690</v>
      </c>
      <c r="E314" t="s">
        <v>691</v>
      </c>
      <c r="F314" t="s">
        <v>6</v>
      </c>
      <c r="G314" s="2">
        <v>44879</v>
      </c>
      <c r="H314" s="2">
        <v>44883</v>
      </c>
      <c r="I314" t="s">
        <v>0</v>
      </c>
      <c r="J314" s="2">
        <v>44924</v>
      </c>
      <c r="K314" s="3">
        <v>-2171454</v>
      </c>
      <c r="L314" t="s">
        <v>7</v>
      </c>
      <c r="M314" s="2">
        <v>44931</v>
      </c>
      <c r="N314" t="s">
        <v>398</v>
      </c>
    </row>
    <row r="315" spans="1:14" ht="14.1" customHeight="1" outlineLevel="2" x14ac:dyDescent="0.2">
      <c r="A315" t="s">
        <v>1</v>
      </c>
      <c r="B315" t="s">
        <v>91</v>
      </c>
      <c r="C315" t="s">
        <v>3</v>
      </c>
      <c r="D315" t="s">
        <v>692</v>
      </c>
      <c r="E315" t="s">
        <v>693</v>
      </c>
      <c r="F315" t="s">
        <v>6</v>
      </c>
      <c r="G315" s="2">
        <v>44882</v>
      </c>
      <c r="H315" s="2">
        <v>44882</v>
      </c>
      <c r="I315" t="s">
        <v>0</v>
      </c>
      <c r="J315" s="2">
        <v>44927</v>
      </c>
      <c r="K315" s="3">
        <v>-3175751</v>
      </c>
      <c r="L315" t="s">
        <v>7</v>
      </c>
      <c r="M315" s="2">
        <v>44931</v>
      </c>
      <c r="N315" t="s">
        <v>398</v>
      </c>
    </row>
    <row r="316" spans="1:14" ht="14.1" customHeight="1" outlineLevel="2" x14ac:dyDescent="0.2">
      <c r="A316" t="s">
        <v>1</v>
      </c>
      <c r="B316" t="s">
        <v>234</v>
      </c>
      <c r="C316" t="s">
        <v>3</v>
      </c>
      <c r="D316" t="s">
        <v>694</v>
      </c>
      <c r="E316" t="s">
        <v>695</v>
      </c>
      <c r="F316" t="s">
        <v>6</v>
      </c>
      <c r="G316" s="2">
        <v>44883</v>
      </c>
      <c r="H316" s="2">
        <v>44883</v>
      </c>
      <c r="I316" t="s">
        <v>0</v>
      </c>
      <c r="J316" s="2">
        <v>44928</v>
      </c>
      <c r="K316" s="3">
        <v>-1199426</v>
      </c>
      <c r="L316" t="s">
        <v>7</v>
      </c>
      <c r="M316" s="2">
        <v>44931</v>
      </c>
      <c r="N316" t="s">
        <v>398</v>
      </c>
    </row>
    <row r="317" spans="1:14" ht="14.1" customHeight="1" outlineLevel="2" x14ac:dyDescent="0.2">
      <c r="A317" t="s">
        <v>1</v>
      </c>
      <c r="B317" t="s">
        <v>142</v>
      </c>
      <c r="C317" t="s">
        <v>3</v>
      </c>
      <c r="D317" t="s">
        <v>696</v>
      </c>
      <c r="E317" t="s">
        <v>697</v>
      </c>
      <c r="F317" t="s">
        <v>6</v>
      </c>
      <c r="G317" s="2">
        <v>44882</v>
      </c>
      <c r="H317" s="2">
        <v>44886</v>
      </c>
      <c r="I317" t="s">
        <v>0</v>
      </c>
      <c r="J317" s="2">
        <v>44927</v>
      </c>
      <c r="K317" s="3">
        <v>-2786962</v>
      </c>
      <c r="L317" t="s">
        <v>7</v>
      </c>
      <c r="M317" s="2">
        <v>44931</v>
      </c>
      <c r="N317" t="s">
        <v>398</v>
      </c>
    </row>
    <row r="318" spans="1:14" ht="14.1" customHeight="1" outlineLevel="2" x14ac:dyDescent="0.2">
      <c r="A318" t="s">
        <v>1</v>
      </c>
      <c r="B318" t="s">
        <v>2</v>
      </c>
      <c r="C318" t="s">
        <v>3</v>
      </c>
      <c r="D318" t="s">
        <v>698</v>
      </c>
      <c r="E318" t="s">
        <v>699</v>
      </c>
      <c r="F318" t="s">
        <v>6</v>
      </c>
      <c r="G318" s="2">
        <v>44879</v>
      </c>
      <c r="H318" s="2">
        <v>44882</v>
      </c>
      <c r="I318" t="s">
        <v>0</v>
      </c>
      <c r="J318" s="2">
        <v>44924</v>
      </c>
      <c r="K318" s="3">
        <v>-1394534</v>
      </c>
      <c r="L318" t="s">
        <v>7</v>
      </c>
      <c r="M318" s="2">
        <v>44931</v>
      </c>
      <c r="N318" t="s">
        <v>398</v>
      </c>
    </row>
    <row r="319" spans="1:14" ht="14.1" customHeight="1" outlineLevel="2" x14ac:dyDescent="0.2">
      <c r="A319" t="s">
        <v>1</v>
      </c>
      <c r="B319" t="s">
        <v>103</v>
      </c>
      <c r="C319" t="s">
        <v>3</v>
      </c>
      <c r="D319" t="s">
        <v>700</v>
      </c>
      <c r="E319" t="s">
        <v>701</v>
      </c>
      <c r="F319" t="s">
        <v>6</v>
      </c>
      <c r="G319" s="2">
        <v>44881</v>
      </c>
      <c r="H319" s="2">
        <v>44884</v>
      </c>
      <c r="I319" t="s">
        <v>0</v>
      </c>
      <c r="J319" s="2">
        <v>44926</v>
      </c>
      <c r="K319" s="3">
        <v>-5997132</v>
      </c>
      <c r="L319" t="s">
        <v>7</v>
      </c>
      <c r="M319" s="2">
        <v>44931</v>
      </c>
      <c r="N319" t="s">
        <v>398</v>
      </c>
    </row>
    <row r="320" spans="1:14" ht="14.1" customHeight="1" outlineLevel="2" x14ac:dyDescent="0.2">
      <c r="A320" t="s">
        <v>1</v>
      </c>
      <c r="B320" t="s">
        <v>96</v>
      </c>
      <c r="C320" t="s">
        <v>3</v>
      </c>
      <c r="D320" t="s">
        <v>702</v>
      </c>
      <c r="E320" t="s">
        <v>703</v>
      </c>
      <c r="F320" t="s">
        <v>6</v>
      </c>
      <c r="G320" s="2">
        <v>44879</v>
      </c>
      <c r="H320" s="2">
        <v>44883</v>
      </c>
      <c r="I320" t="s">
        <v>0</v>
      </c>
      <c r="J320" s="2">
        <v>44924</v>
      </c>
      <c r="K320" s="3">
        <v>-2171433</v>
      </c>
      <c r="L320" t="s">
        <v>7</v>
      </c>
      <c r="M320" s="2">
        <v>44931</v>
      </c>
      <c r="N320" t="s">
        <v>398</v>
      </c>
    </row>
    <row r="321" spans="1:14" ht="14.1" customHeight="1" outlineLevel="2" x14ac:dyDescent="0.2">
      <c r="A321" t="s">
        <v>1</v>
      </c>
      <c r="B321" t="s">
        <v>24</v>
      </c>
      <c r="C321" t="s">
        <v>3</v>
      </c>
      <c r="D321" t="s">
        <v>704</v>
      </c>
      <c r="E321" t="s">
        <v>705</v>
      </c>
      <c r="F321" t="s">
        <v>6</v>
      </c>
      <c r="G321" s="2">
        <v>44879</v>
      </c>
      <c r="H321" s="2">
        <v>44883</v>
      </c>
      <c r="I321" t="s">
        <v>0</v>
      </c>
      <c r="J321" s="2">
        <v>44924</v>
      </c>
      <c r="K321" s="3">
        <v>-1781217</v>
      </c>
      <c r="L321" t="s">
        <v>7</v>
      </c>
      <c r="M321" s="2">
        <v>44931</v>
      </c>
      <c r="N321" t="s">
        <v>398</v>
      </c>
    </row>
    <row r="322" spans="1:14" ht="14.1" customHeight="1" outlineLevel="2" x14ac:dyDescent="0.2">
      <c r="A322" t="s">
        <v>1</v>
      </c>
      <c r="B322" t="s">
        <v>58</v>
      </c>
      <c r="C322" t="s">
        <v>3</v>
      </c>
      <c r="D322" t="s">
        <v>706</v>
      </c>
      <c r="E322" t="s">
        <v>707</v>
      </c>
      <c r="F322" t="s">
        <v>6</v>
      </c>
      <c r="G322" s="2">
        <v>44882</v>
      </c>
      <c r="H322" s="2">
        <v>44886</v>
      </c>
      <c r="I322" t="s">
        <v>0</v>
      </c>
      <c r="J322" s="2">
        <v>44927</v>
      </c>
      <c r="K322" s="3">
        <v>-1708425</v>
      </c>
      <c r="L322" t="s">
        <v>7</v>
      </c>
      <c r="M322" s="2">
        <v>44931</v>
      </c>
      <c r="N322" t="s">
        <v>398</v>
      </c>
    </row>
    <row r="323" spans="1:14" ht="14.1" customHeight="1" outlineLevel="2" x14ac:dyDescent="0.2">
      <c r="A323" t="s">
        <v>1</v>
      </c>
      <c r="B323" t="s">
        <v>49</v>
      </c>
      <c r="C323" t="s">
        <v>3</v>
      </c>
      <c r="D323" t="s">
        <v>708</v>
      </c>
      <c r="E323" t="s">
        <v>709</v>
      </c>
      <c r="F323" t="s">
        <v>6</v>
      </c>
      <c r="G323" s="2">
        <v>44886</v>
      </c>
      <c r="H323" s="2">
        <v>44888</v>
      </c>
      <c r="I323" t="s">
        <v>0</v>
      </c>
      <c r="J323" s="2">
        <v>44931</v>
      </c>
      <c r="K323" s="3">
        <v>-4180091</v>
      </c>
      <c r="L323" t="s">
        <v>7</v>
      </c>
      <c r="M323" s="2">
        <v>44931</v>
      </c>
      <c r="N323" t="s">
        <v>398</v>
      </c>
    </row>
    <row r="324" spans="1:14" ht="14.1" customHeight="1" outlineLevel="2" x14ac:dyDescent="0.2">
      <c r="A324" t="s">
        <v>1</v>
      </c>
      <c r="B324" t="s">
        <v>83</v>
      </c>
      <c r="C324" t="s">
        <v>3</v>
      </c>
      <c r="D324" t="s">
        <v>710</v>
      </c>
      <c r="E324" t="s">
        <v>711</v>
      </c>
      <c r="F324" t="s">
        <v>6</v>
      </c>
      <c r="G324" s="2">
        <v>44886</v>
      </c>
      <c r="H324" s="2">
        <v>44888</v>
      </c>
      <c r="I324" t="s">
        <v>0</v>
      </c>
      <c r="J324" s="2">
        <v>44931</v>
      </c>
      <c r="K324" s="3">
        <v>-8620296</v>
      </c>
      <c r="L324" t="s">
        <v>7</v>
      </c>
      <c r="M324" s="2">
        <v>44931</v>
      </c>
      <c r="N324" t="s">
        <v>398</v>
      </c>
    </row>
    <row r="325" spans="1:14" ht="14.1" customHeight="1" outlineLevel="2" x14ac:dyDescent="0.2">
      <c r="A325" t="s">
        <v>1</v>
      </c>
      <c r="B325" t="s">
        <v>35</v>
      </c>
      <c r="C325" t="s">
        <v>3</v>
      </c>
      <c r="D325" t="s">
        <v>712</v>
      </c>
      <c r="E325" t="s">
        <v>713</v>
      </c>
      <c r="F325" t="s">
        <v>6</v>
      </c>
      <c r="G325" s="2">
        <v>44886</v>
      </c>
      <c r="H325" s="2">
        <v>44888</v>
      </c>
      <c r="I325" t="s">
        <v>0</v>
      </c>
      <c r="J325" s="2">
        <v>44931</v>
      </c>
      <c r="K325" s="3">
        <v>-3598279</v>
      </c>
      <c r="L325" t="s">
        <v>7</v>
      </c>
      <c r="M325" s="2">
        <v>44931</v>
      </c>
      <c r="N325" t="s">
        <v>398</v>
      </c>
    </row>
    <row r="326" spans="1:14" ht="14.1" customHeight="1" outlineLevel="2" x14ac:dyDescent="0.2">
      <c r="A326" t="s">
        <v>1</v>
      </c>
      <c r="B326" t="s">
        <v>18</v>
      </c>
      <c r="C326" t="s">
        <v>3</v>
      </c>
      <c r="D326" t="s">
        <v>714</v>
      </c>
      <c r="E326" t="s">
        <v>715</v>
      </c>
      <c r="F326" t="s">
        <v>6</v>
      </c>
      <c r="G326" s="2">
        <v>44886</v>
      </c>
      <c r="H326" s="2">
        <v>44888</v>
      </c>
      <c r="I326" t="s">
        <v>0</v>
      </c>
      <c r="J326" s="2">
        <v>44931</v>
      </c>
      <c r="K326" s="3">
        <v>-3172219</v>
      </c>
      <c r="L326" t="s">
        <v>7</v>
      </c>
      <c r="M326" s="2">
        <v>44931</v>
      </c>
      <c r="N326" t="s">
        <v>398</v>
      </c>
    </row>
    <row r="327" spans="1:14" ht="14.1" customHeight="1" outlineLevel="2" x14ac:dyDescent="0.2">
      <c r="A327" t="s">
        <v>1</v>
      </c>
      <c r="B327" t="s">
        <v>9</v>
      </c>
      <c r="C327" t="s">
        <v>3</v>
      </c>
      <c r="D327" t="s">
        <v>716</v>
      </c>
      <c r="E327" t="s">
        <v>717</v>
      </c>
      <c r="F327" t="s">
        <v>6</v>
      </c>
      <c r="G327" s="2">
        <v>44886</v>
      </c>
      <c r="H327" s="2">
        <v>44889</v>
      </c>
      <c r="I327" t="s">
        <v>0</v>
      </c>
      <c r="J327" s="2">
        <v>44931</v>
      </c>
      <c r="K327" s="3">
        <v>-2789076</v>
      </c>
      <c r="L327" t="s">
        <v>7</v>
      </c>
      <c r="M327" s="2">
        <v>44931</v>
      </c>
      <c r="N327" t="s">
        <v>398</v>
      </c>
    </row>
    <row r="328" spans="1:14" ht="14.1" customHeight="1" outlineLevel="2" x14ac:dyDescent="0.2">
      <c r="A328" t="s">
        <v>1</v>
      </c>
      <c r="B328" t="s">
        <v>12</v>
      </c>
      <c r="C328" t="s">
        <v>3</v>
      </c>
      <c r="D328" t="s">
        <v>718</v>
      </c>
      <c r="E328" t="s">
        <v>719</v>
      </c>
      <c r="F328" t="s">
        <v>6</v>
      </c>
      <c r="G328" s="2">
        <v>44886</v>
      </c>
      <c r="H328" s="2">
        <v>44888</v>
      </c>
      <c r="I328" t="s">
        <v>0</v>
      </c>
      <c r="J328" s="2">
        <v>44931</v>
      </c>
      <c r="K328" s="3">
        <v>-1394538</v>
      </c>
      <c r="L328" t="s">
        <v>7</v>
      </c>
      <c r="M328" s="2">
        <v>44931</v>
      </c>
      <c r="N328" t="s">
        <v>398</v>
      </c>
    </row>
    <row r="329" spans="1:14" ht="14.1" customHeight="1" outlineLevel="2" x14ac:dyDescent="0.2">
      <c r="A329" t="s">
        <v>1</v>
      </c>
      <c r="B329" t="s">
        <v>202</v>
      </c>
      <c r="C329" t="s">
        <v>3</v>
      </c>
      <c r="D329" t="s">
        <v>720</v>
      </c>
      <c r="E329" t="s">
        <v>721</v>
      </c>
      <c r="F329" t="s">
        <v>6</v>
      </c>
      <c r="G329" s="2">
        <v>44886</v>
      </c>
      <c r="H329" s="2">
        <v>44888</v>
      </c>
      <c r="I329" t="s">
        <v>0</v>
      </c>
      <c r="J329" s="2">
        <v>44931</v>
      </c>
      <c r="K329" s="3">
        <v>-3984962</v>
      </c>
      <c r="L329" t="s">
        <v>7</v>
      </c>
      <c r="M329" s="2">
        <v>44931</v>
      </c>
      <c r="N329" t="s">
        <v>398</v>
      </c>
    </row>
    <row r="330" spans="1:14" ht="14.1" customHeight="1" outlineLevel="2" x14ac:dyDescent="0.2">
      <c r="A330" t="s">
        <v>1</v>
      </c>
      <c r="B330" t="s">
        <v>83</v>
      </c>
      <c r="C330" t="s">
        <v>3</v>
      </c>
      <c r="D330" t="s">
        <v>722</v>
      </c>
      <c r="E330" t="s">
        <v>723</v>
      </c>
      <c r="F330" t="s">
        <v>6</v>
      </c>
      <c r="G330" s="2">
        <v>44886</v>
      </c>
      <c r="H330" s="2">
        <v>44888</v>
      </c>
      <c r="I330" t="s">
        <v>0</v>
      </c>
      <c r="J330" s="2">
        <v>44931</v>
      </c>
      <c r="K330" s="3">
        <v>-2398853</v>
      </c>
      <c r="L330" t="s">
        <v>7</v>
      </c>
      <c r="M330" s="2">
        <v>44931</v>
      </c>
      <c r="N330" t="s">
        <v>398</v>
      </c>
    </row>
    <row r="331" spans="1:14" ht="14.1" customHeight="1" outlineLevel="2" x14ac:dyDescent="0.2">
      <c r="A331" t="s">
        <v>1</v>
      </c>
      <c r="B331" t="s">
        <v>18</v>
      </c>
      <c r="C331" t="s">
        <v>3</v>
      </c>
      <c r="D331" t="s">
        <v>724</v>
      </c>
      <c r="E331" t="s">
        <v>725</v>
      </c>
      <c r="F331" t="s">
        <v>6</v>
      </c>
      <c r="G331" s="2">
        <v>44886</v>
      </c>
      <c r="H331" s="2">
        <v>44888</v>
      </c>
      <c r="I331" t="s">
        <v>0</v>
      </c>
      <c r="J331" s="2">
        <v>44931</v>
      </c>
      <c r="K331" s="3">
        <v>-14257205</v>
      </c>
      <c r="L331" t="s">
        <v>7</v>
      </c>
      <c r="M331" s="2">
        <v>44931</v>
      </c>
      <c r="N331" t="s">
        <v>398</v>
      </c>
    </row>
    <row r="332" spans="1:14" ht="14.1" customHeight="1" outlineLevel="2" x14ac:dyDescent="0.2">
      <c r="A332" t="s">
        <v>1</v>
      </c>
      <c r="B332" t="s">
        <v>260</v>
      </c>
      <c r="C332" t="s">
        <v>3</v>
      </c>
      <c r="D332" t="s">
        <v>726</v>
      </c>
      <c r="E332" t="s">
        <v>727</v>
      </c>
      <c r="F332" t="s">
        <v>6</v>
      </c>
      <c r="G332" s="2">
        <v>44886</v>
      </c>
      <c r="H332" s="2">
        <v>44888</v>
      </c>
      <c r="I332" t="s">
        <v>0</v>
      </c>
      <c r="J332" s="2">
        <v>44931</v>
      </c>
      <c r="K332" s="3">
        <v>-1199426</v>
      </c>
      <c r="L332" t="s">
        <v>7</v>
      </c>
      <c r="M332" s="2">
        <v>44931</v>
      </c>
      <c r="N332" t="s">
        <v>398</v>
      </c>
    </row>
    <row r="333" spans="1:14" ht="14.1" customHeight="1" outlineLevel="2" x14ac:dyDescent="0.2">
      <c r="A333" t="s">
        <v>1</v>
      </c>
      <c r="B333" t="s">
        <v>24</v>
      </c>
      <c r="C333" t="s">
        <v>3</v>
      </c>
      <c r="D333" t="s">
        <v>728</v>
      </c>
      <c r="E333" t="s">
        <v>729</v>
      </c>
      <c r="F333" t="s">
        <v>6</v>
      </c>
      <c r="G333" s="2">
        <v>44886</v>
      </c>
      <c r="H333" s="2">
        <v>44890</v>
      </c>
      <c r="I333" t="s">
        <v>0</v>
      </c>
      <c r="J333" s="2">
        <v>44931</v>
      </c>
      <c r="K333" s="3">
        <v>-1586110</v>
      </c>
      <c r="L333" t="s">
        <v>7</v>
      </c>
      <c r="M333" s="2">
        <v>44931</v>
      </c>
      <c r="N333" t="s">
        <v>398</v>
      </c>
    </row>
    <row r="334" spans="1:14" ht="14.1" customHeight="1" outlineLevel="2" x14ac:dyDescent="0.2">
      <c r="A334" t="s">
        <v>1</v>
      </c>
      <c r="B334" t="s">
        <v>24</v>
      </c>
      <c r="C334" t="s">
        <v>3</v>
      </c>
      <c r="D334" t="s">
        <v>730</v>
      </c>
      <c r="E334" t="s">
        <v>731</v>
      </c>
      <c r="F334" t="s">
        <v>6</v>
      </c>
      <c r="G334" s="2">
        <v>44886</v>
      </c>
      <c r="H334" s="2">
        <v>44890</v>
      </c>
      <c r="I334" t="s">
        <v>0</v>
      </c>
      <c r="J334" s="2">
        <v>44931</v>
      </c>
      <c r="K334" s="3">
        <v>-1594679</v>
      </c>
      <c r="L334" t="s">
        <v>7</v>
      </c>
      <c r="M334" s="2">
        <v>44931</v>
      </c>
      <c r="N334" t="s">
        <v>398</v>
      </c>
    </row>
    <row r="335" spans="1:14" ht="14.1" customHeight="1" outlineLevel="2" x14ac:dyDescent="0.2">
      <c r="A335" t="s">
        <v>1</v>
      </c>
      <c r="B335" t="s">
        <v>21</v>
      </c>
      <c r="C335" t="s">
        <v>3</v>
      </c>
      <c r="D335" t="s">
        <v>732</v>
      </c>
      <c r="E335" t="s">
        <v>733</v>
      </c>
      <c r="F335" t="s">
        <v>6</v>
      </c>
      <c r="G335" s="2">
        <v>44886</v>
      </c>
      <c r="H335" s="2">
        <v>44890</v>
      </c>
      <c r="I335" t="s">
        <v>0</v>
      </c>
      <c r="J335" s="2">
        <v>44931</v>
      </c>
      <c r="K335" s="3">
        <v>-5789156</v>
      </c>
      <c r="L335" t="s">
        <v>7</v>
      </c>
      <c r="M335" s="2">
        <v>44931</v>
      </c>
      <c r="N335" t="s">
        <v>398</v>
      </c>
    </row>
    <row r="336" spans="1:14" ht="14.1" customHeight="1" outlineLevel="2" x14ac:dyDescent="0.2">
      <c r="A336" t="s">
        <v>1</v>
      </c>
      <c r="B336" t="s">
        <v>15</v>
      </c>
      <c r="C336" t="s">
        <v>3</v>
      </c>
      <c r="D336" t="s">
        <v>734</v>
      </c>
      <c r="E336" t="s">
        <v>735</v>
      </c>
      <c r="F336" t="s">
        <v>6</v>
      </c>
      <c r="G336" s="2">
        <v>44886</v>
      </c>
      <c r="H336" s="2">
        <v>44889</v>
      </c>
      <c r="I336" t="s">
        <v>0</v>
      </c>
      <c r="J336" s="2">
        <v>44931</v>
      </c>
      <c r="K336" s="3">
        <v>-5379496</v>
      </c>
      <c r="L336" t="s">
        <v>7</v>
      </c>
      <c r="M336" s="2">
        <v>44931</v>
      </c>
      <c r="N336" t="s">
        <v>398</v>
      </c>
    </row>
    <row r="337" spans="1:14" ht="14.1" customHeight="1" outlineLevel="2" x14ac:dyDescent="0.2">
      <c r="A337" t="s">
        <v>1</v>
      </c>
      <c r="B337" t="s">
        <v>76</v>
      </c>
      <c r="C337" t="s">
        <v>3</v>
      </c>
      <c r="D337" t="s">
        <v>736</v>
      </c>
      <c r="E337" t="s">
        <v>737</v>
      </c>
      <c r="F337" t="s">
        <v>6</v>
      </c>
      <c r="G337" s="2">
        <v>44881</v>
      </c>
      <c r="H337" s="2">
        <v>44883</v>
      </c>
      <c r="I337" t="s">
        <v>0</v>
      </c>
      <c r="J337" s="2">
        <v>44926</v>
      </c>
      <c r="K337" s="3">
        <v>-3598279</v>
      </c>
      <c r="L337" t="s">
        <v>7</v>
      </c>
      <c r="M337" s="2">
        <v>44931</v>
      </c>
      <c r="N337" t="s">
        <v>398</v>
      </c>
    </row>
    <row r="338" spans="1:14" ht="14.1" customHeight="1" outlineLevel="2" x14ac:dyDescent="0.2">
      <c r="A338" t="s">
        <v>1</v>
      </c>
      <c r="B338" t="s">
        <v>30</v>
      </c>
      <c r="C338" t="s">
        <v>3</v>
      </c>
      <c r="D338" t="s">
        <v>738</v>
      </c>
      <c r="E338" t="s">
        <v>739</v>
      </c>
      <c r="F338" t="s">
        <v>6</v>
      </c>
      <c r="G338" s="2">
        <v>44881</v>
      </c>
      <c r="H338" s="2">
        <v>44884</v>
      </c>
      <c r="I338" t="s">
        <v>0</v>
      </c>
      <c r="J338" s="2">
        <v>44926</v>
      </c>
      <c r="K338" s="3">
        <v>-5888495</v>
      </c>
      <c r="L338" t="s">
        <v>7</v>
      </c>
      <c r="M338" s="2">
        <v>44931</v>
      </c>
      <c r="N338" t="s">
        <v>398</v>
      </c>
    </row>
    <row r="339" spans="1:14" ht="14.1" customHeight="1" outlineLevel="2" x14ac:dyDescent="0.2">
      <c r="A339" t="s">
        <v>1</v>
      </c>
      <c r="B339" t="s">
        <v>27</v>
      </c>
      <c r="C339" t="s">
        <v>3</v>
      </c>
      <c r="D339" t="s">
        <v>740</v>
      </c>
      <c r="E339" t="s">
        <v>741</v>
      </c>
      <c r="F339" t="s">
        <v>6</v>
      </c>
      <c r="G339" s="2">
        <v>44886</v>
      </c>
      <c r="H339" s="2">
        <v>44890</v>
      </c>
      <c r="I339" t="s">
        <v>0</v>
      </c>
      <c r="J339" s="2">
        <v>44931</v>
      </c>
      <c r="K339" s="3">
        <v>-5571072</v>
      </c>
      <c r="L339" t="s">
        <v>7</v>
      </c>
      <c r="M339" s="2">
        <v>44931</v>
      </c>
      <c r="N339" t="s">
        <v>398</v>
      </c>
    </row>
    <row r="340" spans="1:14" ht="14.1" customHeight="1" outlineLevel="2" x14ac:dyDescent="0.2">
      <c r="A340" t="s">
        <v>1</v>
      </c>
      <c r="B340" t="s">
        <v>2</v>
      </c>
      <c r="C340" t="s">
        <v>3</v>
      </c>
      <c r="D340" t="s">
        <v>742</v>
      </c>
      <c r="E340" t="s">
        <v>743</v>
      </c>
      <c r="F340" t="s">
        <v>6</v>
      </c>
      <c r="G340" s="2">
        <v>44882</v>
      </c>
      <c r="H340" s="2">
        <v>44885</v>
      </c>
      <c r="I340" t="s">
        <v>0</v>
      </c>
      <c r="J340" s="2">
        <v>44927</v>
      </c>
      <c r="K340" s="3">
        <v>-1586131</v>
      </c>
      <c r="L340" t="s">
        <v>7</v>
      </c>
      <c r="M340" s="2">
        <v>44931</v>
      </c>
      <c r="N340" t="s">
        <v>398</v>
      </c>
    </row>
    <row r="341" spans="1:14" ht="14.1" customHeight="1" outlineLevel="2" x14ac:dyDescent="0.2">
      <c r="A341" t="s">
        <v>1</v>
      </c>
      <c r="B341" t="s">
        <v>52</v>
      </c>
      <c r="C341" t="s">
        <v>3</v>
      </c>
      <c r="D341" t="s">
        <v>744</v>
      </c>
      <c r="E341" t="s">
        <v>745</v>
      </c>
      <c r="F341" t="s">
        <v>6</v>
      </c>
      <c r="G341" s="2">
        <v>44882</v>
      </c>
      <c r="H341" s="2">
        <v>44887</v>
      </c>
      <c r="I341" t="s">
        <v>0</v>
      </c>
      <c r="J341" s="2">
        <v>44927</v>
      </c>
      <c r="K341" s="3">
        <v>-2400278</v>
      </c>
      <c r="L341" t="s">
        <v>7</v>
      </c>
      <c r="M341" s="2">
        <v>44931</v>
      </c>
      <c r="N341" t="s">
        <v>398</v>
      </c>
    </row>
    <row r="342" spans="1:14" ht="14.1" customHeight="1" outlineLevel="2" x14ac:dyDescent="0.2">
      <c r="A342" t="s">
        <v>1</v>
      </c>
      <c r="B342" t="s">
        <v>43</v>
      </c>
      <c r="C342" t="s">
        <v>3</v>
      </c>
      <c r="D342" t="s">
        <v>746</v>
      </c>
      <c r="E342" t="s">
        <v>747</v>
      </c>
      <c r="F342" t="s">
        <v>6</v>
      </c>
      <c r="G342" s="2">
        <v>44886</v>
      </c>
      <c r="H342" s="2">
        <v>44888</v>
      </c>
      <c r="I342" t="s">
        <v>0</v>
      </c>
      <c r="J342" s="2">
        <v>44931</v>
      </c>
      <c r="K342" s="3">
        <v>-1586110</v>
      </c>
      <c r="L342" t="s">
        <v>7</v>
      </c>
      <c r="M342" s="2">
        <v>44931</v>
      </c>
      <c r="N342" t="s">
        <v>398</v>
      </c>
    </row>
    <row r="343" spans="1:14" ht="14.1" customHeight="1" outlineLevel="2" x14ac:dyDescent="0.2">
      <c r="A343" t="s">
        <v>1</v>
      </c>
      <c r="B343" t="s">
        <v>30</v>
      </c>
      <c r="C343" t="s">
        <v>3</v>
      </c>
      <c r="D343" t="s">
        <v>748</v>
      </c>
      <c r="E343" t="s">
        <v>749</v>
      </c>
      <c r="F343" t="s">
        <v>6</v>
      </c>
      <c r="G343" s="2">
        <v>44884</v>
      </c>
      <c r="H343" s="2">
        <v>44887</v>
      </c>
      <c r="I343" t="s">
        <v>0</v>
      </c>
      <c r="J343" s="2">
        <v>44929</v>
      </c>
      <c r="K343" s="3">
        <v>-2643640</v>
      </c>
      <c r="L343" t="s">
        <v>7</v>
      </c>
      <c r="M343" s="2">
        <v>44931</v>
      </c>
      <c r="N343" t="s">
        <v>398</v>
      </c>
    </row>
    <row r="344" spans="1:14" outlineLevel="1" x14ac:dyDescent="0.2">
      <c r="A344" s="4" t="s">
        <v>1</v>
      </c>
      <c r="B344" s="4" t="s">
        <v>0</v>
      </c>
      <c r="C344" s="4" t="s">
        <v>0</v>
      </c>
      <c r="D344" s="4" t="s">
        <v>0</v>
      </c>
      <c r="E344" s="4" t="s">
        <v>0</v>
      </c>
      <c r="F344" s="4" t="s">
        <v>0</v>
      </c>
      <c r="G344" s="5"/>
      <c r="H344" s="5"/>
      <c r="I344" s="4" t="s">
        <v>0</v>
      </c>
      <c r="J344" s="5"/>
      <c r="K344" s="6">
        <v>-1024854626</v>
      </c>
      <c r="L344" s="4" t="s">
        <v>0</v>
      </c>
      <c r="M344" s="5"/>
      <c r="N344" s="4" t="s">
        <v>0</v>
      </c>
    </row>
    <row r="345" spans="1:14" x14ac:dyDescent="0.2">
      <c r="A345" s="7" t="s">
        <v>0</v>
      </c>
      <c r="B345" s="7" t="s">
        <v>0</v>
      </c>
      <c r="C345" s="7" t="s">
        <v>0</v>
      </c>
      <c r="D345" s="7" t="s">
        <v>0</v>
      </c>
      <c r="E345" s="7" t="s">
        <v>0</v>
      </c>
      <c r="F345" s="7" t="s">
        <v>0</v>
      </c>
      <c r="G345" s="8"/>
      <c r="H345" s="8"/>
      <c r="I345" s="7" t="s">
        <v>0</v>
      </c>
      <c r="J345" s="8"/>
      <c r="K345" s="9">
        <v>-1024854626</v>
      </c>
      <c r="L345" s="7" t="s">
        <v>0</v>
      </c>
      <c r="M345" s="8"/>
      <c r="N345" s="7" t="s">
        <v>0</v>
      </c>
    </row>
  </sheetData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3"/>
  <sheetViews>
    <sheetView tabSelected="1" topLeftCell="A248" workbookViewId="0">
      <selection activeCell="E260" sqref="E260"/>
    </sheetView>
  </sheetViews>
  <sheetFormatPr defaultRowHeight="12.75" outlineLevelRow="2" x14ac:dyDescent="0.2"/>
  <cols>
    <col min="1" max="1" width="9" bestFit="1" customWidth="1"/>
    <col min="2" max="2" width="12" bestFit="1" customWidth="1"/>
    <col min="3" max="3" width="13" bestFit="1" customWidth="1"/>
    <col min="4" max="4" width="17" bestFit="1" customWidth="1"/>
    <col min="5" max="5" width="15" bestFit="1" customWidth="1"/>
    <col min="6" max="6" width="10" bestFit="1" customWidth="1"/>
    <col min="7" max="7" width="15" bestFit="1" customWidth="1"/>
    <col min="8" max="8" width="14" bestFit="1" customWidth="1"/>
    <col min="9" max="9" width="11" bestFit="1" customWidth="1"/>
    <col min="10" max="10" width="14" bestFit="1" customWidth="1"/>
    <col min="11" max="11" width="13" bestFit="1" customWidth="1"/>
    <col min="12" max="12" width="31" bestFit="1" customWidth="1"/>
    <col min="13" max="13" width="15" bestFit="1" customWidth="1"/>
    <col min="14" max="14" width="19" bestFit="1" customWidth="1"/>
    <col min="15" max="15" width="12.85546875" style="13" bestFit="1" customWidth="1"/>
    <col min="16" max="16" width="9.140625" style="13"/>
    <col min="18" max="18" width="9.7109375" bestFit="1" customWidth="1"/>
  </cols>
  <sheetData>
    <row r="1" spans="1:17" ht="25.5" x14ac:dyDescent="0.2">
      <c r="A1" s="1" t="s">
        <v>750</v>
      </c>
      <c r="B1" s="1" t="s">
        <v>751</v>
      </c>
      <c r="C1" s="1" t="s">
        <v>752</v>
      </c>
      <c r="D1" s="1" t="s">
        <v>753</v>
      </c>
      <c r="E1" s="12" t="s">
        <v>764</v>
      </c>
      <c r="F1" s="10" t="s">
        <v>755</v>
      </c>
      <c r="G1" s="1" t="s">
        <v>756</v>
      </c>
      <c r="H1" s="1" t="s">
        <v>757</v>
      </c>
      <c r="I1" s="10" t="s">
        <v>758</v>
      </c>
      <c r="J1" s="1" t="s">
        <v>759</v>
      </c>
      <c r="K1" s="10" t="s">
        <v>760</v>
      </c>
      <c r="L1" s="1" t="s">
        <v>761</v>
      </c>
      <c r="M1" s="1" t="s">
        <v>762</v>
      </c>
      <c r="N1" s="1" t="s">
        <v>763</v>
      </c>
      <c r="O1" s="13" t="s">
        <v>766</v>
      </c>
      <c r="P1" s="13" t="s">
        <v>767</v>
      </c>
      <c r="Q1" t="s">
        <v>768</v>
      </c>
    </row>
    <row r="2" spans="1:17" ht="14.1" customHeight="1" outlineLevel="2" x14ac:dyDescent="0.2">
      <c r="A2" t="s">
        <v>1</v>
      </c>
      <c r="B2" t="s">
        <v>2</v>
      </c>
      <c r="C2" t="s">
        <v>3</v>
      </c>
      <c r="D2" t="s">
        <v>4</v>
      </c>
      <c r="E2">
        <v>55323</v>
      </c>
      <c r="F2" t="s">
        <v>6</v>
      </c>
      <c r="G2" s="2">
        <v>44907</v>
      </c>
      <c r="H2" s="2">
        <v>44910</v>
      </c>
      <c r="I2" t="s">
        <v>0</v>
      </c>
      <c r="J2" s="2">
        <v>44952</v>
      </c>
      <c r="K2" s="3">
        <v>-2617065</v>
      </c>
      <c r="L2" t="s">
        <v>7</v>
      </c>
      <c r="M2" s="2">
        <v>44962</v>
      </c>
      <c r="N2" t="s">
        <v>8</v>
      </c>
      <c r="O2" s="13">
        <f>+VLOOKUP(E2,[1]CHECK!B$1696:G$2206,6,0)</f>
        <v>2617065</v>
      </c>
      <c r="P2" s="13">
        <f>+O2+K2</f>
        <v>0</v>
      </c>
    </row>
    <row r="3" spans="1:17" ht="14.1" customHeight="1" outlineLevel="2" x14ac:dyDescent="0.2">
      <c r="A3" t="s">
        <v>1</v>
      </c>
      <c r="B3" t="s">
        <v>9</v>
      </c>
      <c r="C3" t="s">
        <v>3</v>
      </c>
      <c r="D3" t="s">
        <v>10</v>
      </c>
      <c r="E3">
        <v>55322</v>
      </c>
      <c r="F3" t="s">
        <v>6</v>
      </c>
      <c r="G3" s="2">
        <v>44907</v>
      </c>
      <c r="H3" s="2">
        <v>44910</v>
      </c>
      <c r="I3" t="s">
        <v>0</v>
      </c>
      <c r="J3" s="2">
        <v>44952</v>
      </c>
      <c r="K3" s="3">
        <v>-5617970</v>
      </c>
      <c r="L3" t="s">
        <v>7</v>
      </c>
      <c r="M3" s="2">
        <v>44962</v>
      </c>
      <c r="N3" t="s">
        <v>8</v>
      </c>
      <c r="O3" s="13">
        <f>+VLOOKUP(E3,[1]CHECK!B$1696:G$2206,6,0)</f>
        <v>5617970</v>
      </c>
      <c r="P3" s="13">
        <f t="shared" ref="P3:P66" si="0">+O3+K3</f>
        <v>0</v>
      </c>
    </row>
    <row r="4" spans="1:17" ht="14.1" customHeight="1" outlineLevel="2" x14ac:dyDescent="0.2">
      <c r="A4" t="s">
        <v>1</v>
      </c>
      <c r="B4" t="s">
        <v>12</v>
      </c>
      <c r="C4" t="s">
        <v>3</v>
      </c>
      <c r="D4" t="s">
        <v>13</v>
      </c>
      <c r="E4">
        <v>55335</v>
      </c>
      <c r="F4" t="s">
        <v>6</v>
      </c>
      <c r="G4" s="2">
        <v>44907</v>
      </c>
      <c r="H4" s="2">
        <v>44909</v>
      </c>
      <c r="I4" t="s">
        <v>0</v>
      </c>
      <c r="J4" s="2">
        <v>44952</v>
      </c>
      <c r="K4" s="3">
        <v>-2615643</v>
      </c>
      <c r="L4" t="s">
        <v>7</v>
      </c>
      <c r="M4" s="2">
        <v>44962</v>
      </c>
      <c r="N4" t="s">
        <v>8</v>
      </c>
      <c r="O4" s="13">
        <f>+VLOOKUP(E4,[1]CHECK!B$1696:G$2206,6,0)</f>
        <v>2615643</v>
      </c>
      <c r="P4" s="13">
        <f t="shared" si="0"/>
        <v>0</v>
      </c>
    </row>
    <row r="5" spans="1:17" ht="14.1" customHeight="1" outlineLevel="2" x14ac:dyDescent="0.2">
      <c r="A5" t="s">
        <v>1</v>
      </c>
      <c r="B5" t="s">
        <v>15</v>
      </c>
      <c r="C5" t="s">
        <v>3</v>
      </c>
      <c r="D5" t="s">
        <v>16</v>
      </c>
      <c r="E5">
        <v>55329</v>
      </c>
      <c r="F5" t="s">
        <v>6</v>
      </c>
      <c r="G5" s="2">
        <v>44907</v>
      </c>
      <c r="H5" s="2">
        <v>44910</v>
      </c>
      <c r="I5" t="s">
        <v>0</v>
      </c>
      <c r="J5" s="2">
        <v>44952</v>
      </c>
      <c r="K5" s="3">
        <v>-1416213</v>
      </c>
      <c r="L5" t="s">
        <v>7</v>
      </c>
      <c r="M5" s="2">
        <v>44962</v>
      </c>
      <c r="N5" t="s">
        <v>8</v>
      </c>
      <c r="O5" s="13">
        <f>+VLOOKUP(E5,[1]CHECK!B$1696:G$2206,6,0)</f>
        <v>1416213</v>
      </c>
      <c r="P5" s="13">
        <f t="shared" si="0"/>
        <v>0</v>
      </c>
    </row>
    <row r="6" spans="1:17" ht="14.1" customHeight="1" outlineLevel="2" x14ac:dyDescent="0.2">
      <c r="A6" t="s">
        <v>1</v>
      </c>
      <c r="B6" t="s">
        <v>18</v>
      </c>
      <c r="C6" t="s">
        <v>3</v>
      </c>
      <c r="D6" t="s">
        <v>19</v>
      </c>
      <c r="E6">
        <v>55331</v>
      </c>
      <c r="F6" t="s">
        <v>6</v>
      </c>
      <c r="G6" s="2">
        <v>44907</v>
      </c>
      <c r="H6" s="2">
        <v>44909</v>
      </c>
      <c r="I6" t="s">
        <v>0</v>
      </c>
      <c r="J6" s="2">
        <v>44952</v>
      </c>
      <c r="K6" s="3">
        <v>-10363399</v>
      </c>
      <c r="L6" t="s">
        <v>7</v>
      </c>
      <c r="M6" s="2">
        <v>44962</v>
      </c>
      <c r="N6" t="s">
        <v>8</v>
      </c>
      <c r="O6" s="13">
        <f>+VLOOKUP(E6,[1]CHECK!B$1696:G$2206,6,0)</f>
        <v>10363399</v>
      </c>
      <c r="P6" s="13">
        <f t="shared" si="0"/>
        <v>0</v>
      </c>
    </row>
    <row r="7" spans="1:17" ht="14.1" customHeight="1" outlineLevel="2" x14ac:dyDescent="0.2">
      <c r="A7" t="s">
        <v>1</v>
      </c>
      <c r="B7" t="s">
        <v>21</v>
      </c>
      <c r="C7" t="s">
        <v>3</v>
      </c>
      <c r="D7" t="s">
        <v>22</v>
      </c>
      <c r="E7">
        <v>55325</v>
      </c>
      <c r="F7" t="s">
        <v>6</v>
      </c>
      <c r="G7" s="2">
        <v>44907</v>
      </c>
      <c r="H7" s="2">
        <v>44911</v>
      </c>
      <c r="I7" t="s">
        <v>0</v>
      </c>
      <c r="J7" s="2">
        <v>44952</v>
      </c>
      <c r="K7" s="3">
        <v>-4031852</v>
      </c>
      <c r="L7" t="s">
        <v>7</v>
      </c>
      <c r="M7" s="2">
        <v>44962</v>
      </c>
      <c r="N7" t="s">
        <v>8</v>
      </c>
      <c r="O7" s="13">
        <f>+VLOOKUP(E7,[1]CHECK!B$1696:G$2206,6,0)</f>
        <v>4031852</v>
      </c>
      <c r="P7" s="13">
        <f t="shared" si="0"/>
        <v>0</v>
      </c>
    </row>
    <row r="8" spans="1:17" ht="14.1" customHeight="1" outlineLevel="2" x14ac:dyDescent="0.2">
      <c r="A8" t="s">
        <v>1</v>
      </c>
      <c r="B8" t="s">
        <v>24</v>
      </c>
      <c r="C8" t="s">
        <v>3</v>
      </c>
      <c r="D8" t="s">
        <v>25</v>
      </c>
      <c r="E8">
        <v>55324</v>
      </c>
      <c r="F8" t="s">
        <v>6</v>
      </c>
      <c r="G8" s="2">
        <v>44907</v>
      </c>
      <c r="H8" s="2">
        <v>44911</v>
      </c>
      <c r="I8" t="s">
        <v>0</v>
      </c>
      <c r="J8" s="2">
        <v>44952</v>
      </c>
      <c r="K8" s="3">
        <v>-1802896</v>
      </c>
      <c r="L8" t="s">
        <v>7</v>
      </c>
      <c r="M8" s="2">
        <v>44962</v>
      </c>
      <c r="N8" t="s">
        <v>8</v>
      </c>
      <c r="O8" s="13">
        <f>+VLOOKUP(E8,[1]CHECK!B$1696:G$2206,6,0)</f>
        <v>1802896</v>
      </c>
      <c r="P8" s="13">
        <f t="shared" si="0"/>
        <v>0</v>
      </c>
    </row>
    <row r="9" spans="1:17" ht="14.1" customHeight="1" outlineLevel="2" x14ac:dyDescent="0.2">
      <c r="A9" t="s">
        <v>1</v>
      </c>
      <c r="B9" t="s">
        <v>27</v>
      </c>
      <c r="C9" t="s">
        <v>3</v>
      </c>
      <c r="D9" t="s">
        <v>28</v>
      </c>
      <c r="E9">
        <v>55332</v>
      </c>
      <c r="F9" t="s">
        <v>6</v>
      </c>
      <c r="G9" s="2">
        <v>44907</v>
      </c>
      <c r="H9" s="2">
        <v>44911</v>
      </c>
      <c r="I9" t="s">
        <v>0</v>
      </c>
      <c r="J9" s="2">
        <v>44952</v>
      </c>
      <c r="K9" s="3">
        <v>-4201749</v>
      </c>
      <c r="L9" t="s">
        <v>7</v>
      </c>
      <c r="M9" s="2">
        <v>44962</v>
      </c>
      <c r="N9" t="s">
        <v>8</v>
      </c>
      <c r="O9" s="13">
        <f>+VLOOKUP(E9,[1]CHECK!B$1696:G$2206,6,0)</f>
        <v>4201749</v>
      </c>
      <c r="P9" s="13">
        <f t="shared" si="0"/>
        <v>0</v>
      </c>
    </row>
    <row r="10" spans="1:17" ht="14.1" customHeight="1" outlineLevel="2" x14ac:dyDescent="0.2">
      <c r="A10" t="s">
        <v>1</v>
      </c>
      <c r="B10" t="s">
        <v>30</v>
      </c>
      <c r="C10" t="s">
        <v>3</v>
      </c>
      <c r="D10" t="s">
        <v>31</v>
      </c>
      <c r="E10">
        <v>55452</v>
      </c>
      <c r="F10" t="s">
        <v>6</v>
      </c>
      <c r="G10" s="2">
        <v>44909</v>
      </c>
      <c r="H10" s="2">
        <v>44912</v>
      </c>
      <c r="I10" t="s">
        <v>0</v>
      </c>
      <c r="J10" s="2">
        <v>44954</v>
      </c>
      <c r="K10" s="3">
        <v>-2051296</v>
      </c>
      <c r="L10" t="s">
        <v>7</v>
      </c>
      <c r="M10" s="2">
        <v>44962</v>
      </c>
      <c r="N10" t="s">
        <v>8</v>
      </c>
      <c r="O10" s="13">
        <f>+VLOOKUP(E10,[1]CHECK!B$1696:G$2206,6,0)</f>
        <v>2051296</v>
      </c>
      <c r="P10" s="13">
        <f t="shared" si="0"/>
        <v>0</v>
      </c>
    </row>
    <row r="11" spans="1:17" ht="14.1" customHeight="1" outlineLevel="2" x14ac:dyDescent="0.2">
      <c r="A11" t="s">
        <v>1</v>
      </c>
      <c r="B11" t="s">
        <v>21</v>
      </c>
      <c r="C11" t="s">
        <v>3</v>
      </c>
      <c r="D11" t="s">
        <v>33</v>
      </c>
      <c r="E11">
        <v>54371</v>
      </c>
      <c r="F11" t="s">
        <v>6</v>
      </c>
      <c r="G11" s="2">
        <v>44900</v>
      </c>
      <c r="H11" s="2">
        <v>44904</v>
      </c>
      <c r="I11" t="s">
        <v>0</v>
      </c>
      <c r="J11" s="2">
        <v>44945</v>
      </c>
      <c r="K11" s="3">
        <v>-1802917</v>
      </c>
      <c r="L11" t="s">
        <v>7</v>
      </c>
      <c r="M11" s="2">
        <v>44962</v>
      </c>
      <c r="N11" t="s">
        <v>8</v>
      </c>
      <c r="O11" s="13">
        <f>+VLOOKUP(E11,[1]CHECK!B$1696:G$2206,6,0)</f>
        <v>1802917</v>
      </c>
      <c r="P11" s="13">
        <f t="shared" si="0"/>
        <v>0</v>
      </c>
    </row>
    <row r="12" spans="1:17" ht="14.1" customHeight="1" outlineLevel="2" x14ac:dyDescent="0.2">
      <c r="A12" t="s">
        <v>1</v>
      </c>
      <c r="B12" t="s">
        <v>35</v>
      </c>
      <c r="C12" t="s">
        <v>3</v>
      </c>
      <c r="D12" t="s">
        <v>36</v>
      </c>
      <c r="E12">
        <v>55330</v>
      </c>
      <c r="F12" t="s">
        <v>6</v>
      </c>
      <c r="G12" s="2">
        <v>44907</v>
      </c>
      <c r="H12" s="2">
        <v>44909</v>
      </c>
      <c r="I12" t="s">
        <v>0</v>
      </c>
      <c r="J12" s="2">
        <v>44952</v>
      </c>
      <c r="K12" s="3">
        <v>-1586110</v>
      </c>
      <c r="L12" t="s">
        <v>7</v>
      </c>
      <c r="M12" s="2">
        <v>44962</v>
      </c>
      <c r="N12" t="s">
        <v>8</v>
      </c>
      <c r="O12" s="13">
        <f>+VLOOKUP(E12,[1]CHECK!B$1696:G$2206,6,0)</f>
        <v>1586110</v>
      </c>
      <c r="P12" s="13">
        <f t="shared" si="0"/>
        <v>0</v>
      </c>
    </row>
    <row r="13" spans="1:17" ht="14.1" customHeight="1" outlineLevel="2" x14ac:dyDescent="0.2">
      <c r="A13" t="s">
        <v>1</v>
      </c>
      <c r="B13" t="s">
        <v>18</v>
      </c>
      <c r="C13" t="s">
        <v>3</v>
      </c>
      <c r="D13" t="s">
        <v>38</v>
      </c>
      <c r="E13">
        <v>55339</v>
      </c>
      <c r="F13" t="s">
        <v>6</v>
      </c>
      <c r="G13" s="2">
        <v>44907</v>
      </c>
      <c r="H13" s="2">
        <v>44909</v>
      </c>
      <c r="I13" t="s">
        <v>0</v>
      </c>
      <c r="J13" s="2">
        <v>44952</v>
      </c>
      <c r="K13" s="3">
        <v>-8397410</v>
      </c>
      <c r="L13" t="s">
        <v>7</v>
      </c>
      <c r="M13" s="2">
        <v>44962</v>
      </c>
      <c r="N13" t="s">
        <v>8</v>
      </c>
      <c r="O13" s="13">
        <f>+VLOOKUP(E13,[1]CHECK!B$1696:G$2206,6,0)</f>
        <v>8397410</v>
      </c>
      <c r="P13" s="13">
        <f t="shared" si="0"/>
        <v>0</v>
      </c>
    </row>
    <row r="14" spans="1:17" ht="14.1" customHeight="1" outlineLevel="2" x14ac:dyDescent="0.2">
      <c r="A14" t="s">
        <v>1</v>
      </c>
      <c r="B14" t="s">
        <v>40</v>
      </c>
      <c r="C14" t="s">
        <v>3</v>
      </c>
      <c r="D14" t="s">
        <v>41</v>
      </c>
      <c r="E14">
        <v>55424</v>
      </c>
      <c r="F14" t="s">
        <v>6</v>
      </c>
      <c r="G14" s="2">
        <v>44909</v>
      </c>
      <c r="H14" s="2">
        <v>44909</v>
      </c>
      <c r="I14" t="s">
        <v>0</v>
      </c>
      <c r="J14" s="2">
        <v>44954</v>
      </c>
      <c r="K14" s="3">
        <v>-2398853</v>
      </c>
      <c r="L14" t="s">
        <v>7</v>
      </c>
      <c r="M14" s="2">
        <v>44962</v>
      </c>
      <c r="N14" t="s">
        <v>8</v>
      </c>
      <c r="O14" s="13">
        <f>+VLOOKUP(E14,[1]CHECK!B$1696:G$2206,6,0)</f>
        <v>2398853</v>
      </c>
      <c r="P14" s="13">
        <f t="shared" si="0"/>
        <v>0</v>
      </c>
    </row>
    <row r="15" spans="1:17" ht="14.1" customHeight="1" outlineLevel="2" x14ac:dyDescent="0.2">
      <c r="A15" t="s">
        <v>1</v>
      </c>
      <c r="B15" t="s">
        <v>43</v>
      </c>
      <c r="C15" t="s">
        <v>3</v>
      </c>
      <c r="D15" t="s">
        <v>44</v>
      </c>
      <c r="E15">
        <v>55321</v>
      </c>
      <c r="F15" t="s">
        <v>6</v>
      </c>
      <c r="G15" s="2">
        <v>44907</v>
      </c>
      <c r="H15" s="2">
        <v>44909</v>
      </c>
      <c r="I15" t="s">
        <v>0</v>
      </c>
      <c r="J15" s="2">
        <v>44952</v>
      </c>
      <c r="K15" s="3">
        <v>-1586110</v>
      </c>
      <c r="L15" t="s">
        <v>7</v>
      </c>
      <c r="M15" s="2">
        <v>44962</v>
      </c>
      <c r="N15" t="s">
        <v>8</v>
      </c>
      <c r="O15" s="13">
        <f>+VLOOKUP(E15,[1]CHECK!B$1696:G$2206,6,0)</f>
        <v>1586110</v>
      </c>
      <c r="P15" s="13">
        <f t="shared" si="0"/>
        <v>0</v>
      </c>
    </row>
    <row r="16" spans="1:17" ht="14.1" customHeight="1" outlineLevel="2" x14ac:dyDescent="0.2">
      <c r="A16" t="s">
        <v>1</v>
      </c>
      <c r="B16" t="s">
        <v>46</v>
      </c>
      <c r="C16" t="s">
        <v>3</v>
      </c>
      <c r="D16" t="s">
        <v>47</v>
      </c>
      <c r="E16">
        <v>55320</v>
      </c>
      <c r="F16" t="s">
        <v>6</v>
      </c>
      <c r="G16" s="2">
        <v>44907</v>
      </c>
      <c r="H16" s="2">
        <v>44909</v>
      </c>
      <c r="I16" t="s">
        <v>0</v>
      </c>
      <c r="J16" s="2">
        <v>44952</v>
      </c>
      <c r="K16" s="3">
        <v>-3389005</v>
      </c>
      <c r="L16" t="s">
        <v>7</v>
      </c>
      <c r="M16" s="2">
        <v>44962</v>
      </c>
      <c r="N16" t="s">
        <v>8</v>
      </c>
      <c r="O16" s="13">
        <f>+VLOOKUP(E16,[1]CHECK!B$1696:G$2206,6,0)</f>
        <v>3389005</v>
      </c>
      <c r="P16" s="13">
        <f t="shared" si="0"/>
        <v>0</v>
      </c>
    </row>
    <row r="17" spans="1:16" ht="14.1" customHeight="1" outlineLevel="2" x14ac:dyDescent="0.2">
      <c r="A17" t="s">
        <v>1</v>
      </c>
      <c r="B17" t="s">
        <v>49</v>
      </c>
      <c r="C17" t="s">
        <v>3</v>
      </c>
      <c r="D17" t="s">
        <v>50</v>
      </c>
      <c r="E17">
        <v>55326</v>
      </c>
      <c r="F17" t="s">
        <v>6</v>
      </c>
      <c r="G17" s="2">
        <v>44907</v>
      </c>
      <c r="H17" s="2">
        <v>44909</v>
      </c>
      <c r="I17" t="s">
        <v>0</v>
      </c>
      <c r="J17" s="2">
        <v>44952</v>
      </c>
      <c r="K17" s="3">
        <v>-3984984</v>
      </c>
      <c r="L17" t="s">
        <v>7</v>
      </c>
      <c r="M17" s="2">
        <v>44962</v>
      </c>
      <c r="N17" t="s">
        <v>8</v>
      </c>
      <c r="O17" s="13">
        <f>+VLOOKUP(E17,[1]CHECK!B$1696:G$2206,6,0)</f>
        <v>3984984</v>
      </c>
      <c r="P17" s="13">
        <f t="shared" si="0"/>
        <v>0</v>
      </c>
    </row>
    <row r="18" spans="1:16" ht="14.1" customHeight="1" outlineLevel="2" x14ac:dyDescent="0.2">
      <c r="A18" t="s">
        <v>1</v>
      </c>
      <c r="B18" t="s">
        <v>52</v>
      </c>
      <c r="C18" t="s">
        <v>3</v>
      </c>
      <c r="D18" t="s">
        <v>53</v>
      </c>
      <c r="E18">
        <v>55173</v>
      </c>
      <c r="F18" t="s">
        <v>6</v>
      </c>
      <c r="G18" s="2">
        <v>44904</v>
      </c>
      <c r="H18" s="2">
        <v>44908</v>
      </c>
      <c r="I18" t="s">
        <v>0</v>
      </c>
      <c r="J18" s="2">
        <v>44949</v>
      </c>
      <c r="K18" s="3">
        <v>-6213089</v>
      </c>
      <c r="L18" t="s">
        <v>7</v>
      </c>
      <c r="M18" s="2">
        <v>44962</v>
      </c>
      <c r="N18" t="s">
        <v>8</v>
      </c>
      <c r="O18" s="13">
        <f>+VLOOKUP(E18,[1]CHECK!B$1696:G$2206,6,0)</f>
        <v>6213089</v>
      </c>
      <c r="P18" s="13">
        <f t="shared" si="0"/>
        <v>0</v>
      </c>
    </row>
    <row r="19" spans="1:16" ht="14.1" customHeight="1" outlineLevel="2" x14ac:dyDescent="0.2">
      <c r="A19" t="s">
        <v>1</v>
      </c>
      <c r="B19" t="s">
        <v>55</v>
      </c>
      <c r="C19" t="s">
        <v>3</v>
      </c>
      <c r="D19" t="s">
        <v>56</v>
      </c>
      <c r="E19">
        <v>55362</v>
      </c>
      <c r="F19" t="s">
        <v>6</v>
      </c>
      <c r="G19" s="2">
        <v>44908</v>
      </c>
      <c r="H19" s="2">
        <v>44908</v>
      </c>
      <c r="I19" t="s">
        <v>0</v>
      </c>
      <c r="J19" s="2">
        <v>44953</v>
      </c>
      <c r="K19" s="3">
        <v>-3052002</v>
      </c>
      <c r="L19" t="s">
        <v>7</v>
      </c>
      <c r="M19" s="2">
        <v>44962</v>
      </c>
      <c r="N19" t="s">
        <v>8</v>
      </c>
      <c r="O19" s="13">
        <f>+VLOOKUP(E19,[1]CHECK!B$1696:G$2206,6,0)</f>
        <v>3052002</v>
      </c>
      <c r="P19" s="13">
        <f t="shared" si="0"/>
        <v>0</v>
      </c>
    </row>
    <row r="20" spans="1:16" ht="14.1" customHeight="1" outlineLevel="2" x14ac:dyDescent="0.2">
      <c r="A20" t="s">
        <v>1</v>
      </c>
      <c r="B20" t="s">
        <v>58</v>
      </c>
      <c r="C20" t="s">
        <v>3</v>
      </c>
      <c r="D20" t="s">
        <v>59</v>
      </c>
      <c r="E20">
        <v>55148</v>
      </c>
      <c r="F20" t="s">
        <v>6</v>
      </c>
      <c r="G20" s="2">
        <v>44903</v>
      </c>
      <c r="H20" s="2">
        <v>44908</v>
      </c>
      <c r="I20" t="s">
        <v>0</v>
      </c>
      <c r="J20" s="2">
        <v>44948</v>
      </c>
      <c r="K20" s="3">
        <v>-4684172</v>
      </c>
      <c r="L20" t="s">
        <v>7</v>
      </c>
      <c r="M20" s="2">
        <v>44962</v>
      </c>
      <c r="N20" t="s">
        <v>8</v>
      </c>
      <c r="O20" s="13">
        <f>+VLOOKUP(E20,[1]CHECK!B$1696:G$2206,6,0)</f>
        <v>4684172</v>
      </c>
      <c r="P20" s="13">
        <f t="shared" si="0"/>
        <v>0</v>
      </c>
    </row>
    <row r="21" spans="1:16" ht="14.1" customHeight="1" outlineLevel="2" x14ac:dyDescent="0.2">
      <c r="A21" t="s">
        <v>1</v>
      </c>
      <c r="B21" t="s">
        <v>61</v>
      </c>
      <c r="C21" t="s">
        <v>3</v>
      </c>
      <c r="D21" t="s">
        <v>62</v>
      </c>
      <c r="E21">
        <v>55363</v>
      </c>
      <c r="F21" t="s">
        <v>6</v>
      </c>
      <c r="G21" s="2">
        <v>44908</v>
      </c>
      <c r="H21" s="2">
        <v>44908</v>
      </c>
      <c r="I21" t="s">
        <v>0</v>
      </c>
      <c r="J21" s="2">
        <v>44953</v>
      </c>
      <c r="K21" s="3">
        <v>-6221431</v>
      </c>
      <c r="L21" t="s">
        <v>7</v>
      </c>
      <c r="M21" s="2">
        <v>44962</v>
      </c>
      <c r="N21" t="s">
        <v>8</v>
      </c>
      <c r="O21" s="13">
        <f>+VLOOKUP(E21,[1]CHECK!B$1696:G$2206,6,0)</f>
        <v>6221431</v>
      </c>
      <c r="P21" s="13">
        <f t="shared" si="0"/>
        <v>0</v>
      </c>
    </row>
    <row r="22" spans="1:16" ht="14.1" customHeight="1" outlineLevel="2" x14ac:dyDescent="0.2">
      <c r="A22" t="s">
        <v>1</v>
      </c>
      <c r="B22" t="s">
        <v>30</v>
      </c>
      <c r="C22" t="s">
        <v>3</v>
      </c>
      <c r="D22" t="s">
        <v>64</v>
      </c>
      <c r="E22">
        <v>55202</v>
      </c>
      <c r="F22" t="s">
        <v>6</v>
      </c>
      <c r="G22" s="2">
        <v>44904</v>
      </c>
      <c r="H22" s="2">
        <v>44907</v>
      </c>
      <c r="I22" t="s">
        <v>0</v>
      </c>
      <c r="J22" s="2">
        <v>44949</v>
      </c>
      <c r="K22" s="3">
        <v>-3080825</v>
      </c>
      <c r="L22" t="s">
        <v>7</v>
      </c>
      <c r="M22" s="2">
        <v>44962</v>
      </c>
      <c r="N22" t="s">
        <v>8</v>
      </c>
      <c r="O22" s="13">
        <f>+VLOOKUP(E22,[1]CHECK!B$1696:G$2206,6,0)</f>
        <v>3080825</v>
      </c>
      <c r="P22" s="13">
        <f t="shared" si="0"/>
        <v>0</v>
      </c>
    </row>
    <row r="23" spans="1:16" ht="14.1" customHeight="1" outlineLevel="2" x14ac:dyDescent="0.2">
      <c r="A23" t="s">
        <v>1</v>
      </c>
      <c r="B23" t="s">
        <v>49</v>
      </c>
      <c r="C23" t="s">
        <v>3</v>
      </c>
      <c r="D23" t="s">
        <v>66</v>
      </c>
      <c r="E23">
        <v>54373</v>
      </c>
      <c r="F23" t="s">
        <v>6</v>
      </c>
      <c r="G23" s="2">
        <v>44900</v>
      </c>
      <c r="H23" s="2">
        <v>44902</v>
      </c>
      <c r="I23" t="s">
        <v>0</v>
      </c>
      <c r="J23" s="2">
        <v>44945</v>
      </c>
      <c r="K23" s="3">
        <v>-3815065</v>
      </c>
      <c r="L23" t="s">
        <v>7</v>
      </c>
      <c r="M23" s="2">
        <v>44962</v>
      </c>
      <c r="N23" t="s">
        <v>8</v>
      </c>
      <c r="O23" s="13">
        <f>+VLOOKUP(E23,[1]CHECK!B$1696:G$2206,6,0)</f>
        <v>3815065</v>
      </c>
      <c r="P23" s="13">
        <f t="shared" si="0"/>
        <v>0</v>
      </c>
    </row>
    <row r="24" spans="1:16" ht="14.1" customHeight="1" outlineLevel="2" x14ac:dyDescent="0.2">
      <c r="A24" t="s">
        <v>1</v>
      </c>
      <c r="B24" t="s">
        <v>68</v>
      </c>
      <c r="C24" t="s">
        <v>3</v>
      </c>
      <c r="D24" t="s">
        <v>69</v>
      </c>
      <c r="E24">
        <v>55887</v>
      </c>
      <c r="F24" t="s">
        <v>6</v>
      </c>
      <c r="G24" s="2">
        <v>44911</v>
      </c>
      <c r="H24" s="2">
        <v>44911</v>
      </c>
      <c r="I24" t="s">
        <v>0</v>
      </c>
      <c r="J24" s="2">
        <v>44956</v>
      </c>
      <c r="K24" s="3">
        <v>-1199426</v>
      </c>
      <c r="L24" t="s">
        <v>7</v>
      </c>
      <c r="M24" s="2">
        <v>44962</v>
      </c>
      <c r="N24" t="s">
        <v>8</v>
      </c>
      <c r="O24" s="13">
        <f>+VLOOKUP(E24,[1]CHECK!B$1696:G$2206,6,0)</f>
        <v>1199426</v>
      </c>
      <c r="P24" s="13">
        <f t="shared" si="0"/>
        <v>0</v>
      </c>
    </row>
    <row r="25" spans="1:16" ht="14.1" customHeight="1" outlineLevel="2" x14ac:dyDescent="0.2">
      <c r="A25" t="s">
        <v>1</v>
      </c>
      <c r="B25" t="s">
        <v>71</v>
      </c>
      <c r="C25" t="s">
        <v>3</v>
      </c>
      <c r="D25" t="s">
        <v>72</v>
      </c>
      <c r="E25">
        <v>54374</v>
      </c>
      <c r="F25" t="s">
        <v>6</v>
      </c>
      <c r="G25" s="2">
        <v>44900</v>
      </c>
      <c r="H25" s="2">
        <v>44904</v>
      </c>
      <c r="I25" t="s">
        <v>0</v>
      </c>
      <c r="J25" s="2">
        <v>44945</v>
      </c>
      <c r="K25" s="3">
        <v>-1566678</v>
      </c>
      <c r="L25" t="s">
        <v>7</v>
      </c>
      <c r="M25" s="2">
        <v>44962</v>
      </c>
      <c r="N25" t="s">
        <v>8</v>
      </c>
      <c r="O25" s="13">
        <f>+VLOOKUP(E25,[1]CHECK!B$1696:G$2206,6,0)</f>
        <v>1566678</v>
      </c>
      <c r="P25" s="13">
        <f t="shared" si="0"/>
        <v>0</v>
      </c>
    </row>
    <row r="26" spans="1:16" ht="14.1" customHeight="1" outlineLevel="2" x14ac:dyDescent="0.2">
      <c r="A26" t="s">
        <v>1</v>
      </c>
      <c r="B26" t="s">
        <v>46</v>
      </c>
      <c r="C26" t="s">
        <v>3</v>
      </c>
      <c r="D26" t="s">
        <v>74</v>
      </c>
      <c r="E26">
        <v>54370</v>
      </c>
      <c r="F26" t="s">
        <v>6</v>
      </c>
      <c r="G26" s="2">
        <v>44900</v>
      </c>
      <c r="H26" s="2">
        <v>44903</v>
      </c>
      <c r="I26" t="s">
        <v>0</v>
      </c>
      <c r="J26" s="2">
        <v>44945</v>
      </c>
      <c r="K26" s="3">
        <v>-1586110</v>
      </c>
      <c r="L26" t="s">
        <v>7</v>
      </c>
      <c r="M26" s="2">
        <v>44962</v>
      </c>
      <c r="N26" t="s">
        <v>8</v>
      </c>
      <c r="O26" s="13">
        <f>+VLOOKUP(E26,[1]CHECK!B$1696:G$2206,6,0)</f>
        <v>1586110</v>
      </c>
      <c r="P26" s="13">
        <f t="shared" si="0"/>
        <v>0</v>
      </c>
    </row>
    <row r="27" spans="1:16" ht="14.1" customHeight="1" outlineLevel="2" x14ac:dyDescent="0.2">
      <c r="A27" t="s">
        <v>1</v>
      </c>
      <c r="B27" t="s">
        <v>76</v>
      </c>
      <c r="C27" t="s">
        <v>3</v>
      </c>
      <c r="D27" t="s">
        <v>77</v>
      </c>
      <c r="E27">
        <v>55454</v>
      </c>
      <c r="F27" t="s">
        <v>6</v>
      </c>
      <c r="G27" s="2">
        <v>44909</v>
      </c>
      <c r="H27" s="2">
        <v>44911</v>
      </c>
      <c r="I27" t="s">
        <v>0</v>
      </c>
      <c r="J27" s="2">
        <v>44954</v>
      </c>
      <c r="K27" s="3">
        <v>-5662596</v>
      </c>
      <c r="L27" t="s">
        <v>7</v>
      </c>
      <c r="M27" s="2">
        <v>44962</v>
      </c>
      <c r="N27" t="s">
        <v>8</v>
      </c>
      <c r="O27" s="13">
        <f>+VLOOKUP(E27,[1]CHECK!B$1696:G$2206,6,0)</f>
        <v>5662596</v>
      </c>
      <c r="P27" s="13">
        <f t="shared" si="0"/>
        <v>0</v>
      </c>
    </row>
    <row r="28" spans="1:16" ht="14.1" customHeight="1" outlineLevel="2" x14ac:dyDescent="0.2">
      <c r="A28" t="s">
        <v>1</v>
      </c>
      <c r="B28" t="s">
        <v>71</v>
      </c>
      <c r="C28" t="s">
        <v>3</v>
      </c>
      <c r="D28" t="s">
        <v>79</v>
      </c>
      <c r="E28">
        <v>55328</v>
      </c>
      <c r="F28" t="s">
        <v>6</v>
      </c>
      <c r="G28" s="2">
        <v>44907</v>
      </c>
      <c r="H28" s="2">
        <v>44911</v>
      </c>
      <c r="I28" t="s">
        <v>0</v>
      </c>
      <c r="J28" s="2">
        <v>44952</v>
      </c>
      <c r="K28" s="3">
        <v>-1413958</v>
      </c>
      <c r="L28" t="s">
        <v>7</v>
      </c>
      <c r="M28" s="2">
        <v>44962</v>
      </c>
      <c r="N28" t="s">
        <v>8</v>
      </c>
      <c r="O28" s="13">
        <f>+VLOOKUP(E28,[1]CHECK!B$1696:G$2206,6,0)</f>
        <v>1413958</v>
      </c>
      <c r="P28" s="13">
        <f t="shared" si="0"/>
        <v>0</v>
      </c>
    </row>
    <row r="29" spans="1:16" ht="14.1" customHeight="1" outlineLevel="2" x14ac:dyDescent="0.2">
      <c r="A29" t="s">
        <v>1</v>
      </c>
      <c r="B29" t="s">
        <v>30</v>
      </c>
      <c r="C29" t="s">
        <v>3</v>
      </c>
      <c r="D29" t="s">
        <v>81</v>
      </c>
      <c r="E29">
        <v>54535</v>
      </c>
      <c r="F29" t="s">
        <v>6</v>
      </c>
      <c r="G29" s="2">
        <v>44902</v>
      </c>
      <c r="H29" s="2">
        <v>44903</v>
      </c>
      <c r="I29" t="s">
        <v>0</v>
      </c>
      <c r="J29" s="2">
        <v>44947</v>
      </c>
      <c r="K29" s="3">
        <v>-3101682</v>
      </c>
      <c r="L29" t="s">
        <v>7</v>
      </c>
      <c r="M29" s="2">
        <v>44962</v>
      </c>
      <c r="N29" t="s">
        <v>8</v>
      </c>
      <c r="O29" s="13">
        <f>+VLOOKUP(E29,[1]CHECK!B$1696:G$2206,6,0)</f>
        <v>3101682</v>
      </c>
      <c r="P29" s="13">
        <f t="shared" si="0"/>
        <v>0</v>
      </c>
    </row>
    <row r="30" spans="1:16" ht="14.1" customHeight="1" outlineLevel="2" x14ac:dyDescent="0.2">
      <c r="A30" t="s">
        <v>1</v>
      </c>
      <c r="B30" t="s">
        <v>83</v>
      </c>
      <c r="C30" t="s">
        <v>3</v>
      </c>
      <c r="D30" t="s">
        <v>84</v>
      </c>
      <c r="E30">
        <v>54376</v>
      </c>
      <c r="F30" t="s">
        <v>6</v>
      </c>
      <c r="G30" s="2">
        <v>44900</v>
      </c>
      <c r="H30" s="2">
        <v>44902</v>
      </c>
      <c r="I30" t="s">
        <v>0</v>
      </c>
      <c r="J30" s="2">
        <v>44945</v>
      </c>
      <c r="K30" s="3">
        <v>-6213923</v>
      </c>
      <c r="L30" t="s">
        <v>7</v>
      </c>
      <c r="M30" s="2">
        <v>44962</v>
      </c>
      <c r="N30" t="s">
        <v>8</v>
      </c>
      <c r="O30" s="13">
        <f>+VLOOKUP(E30,[1]CHECK!B$1696:G$2206,6,0)</f>
        <v>6213923</v>
      </c>
      <c r="P30" s="13">
        <f t="shared" si="0"/>
        <v>0</v>
      </c>
    </row>
    <row r="31" spans="1:16" ht="14.1" customHeight="1" outlineLevel="2" x14ac:dyDescent="0.2">
      <c r="A31" t="s">
        <v>1</v>
      </c>
      <c r="B31" t="s">
        <v>35</v>
      </c>
      <c r="C31" t="s">
        <v>3</v>
      </c>
      <c r="D31" t="s">
        <v>86</v>
      </c>
      <c r="E31">
        <v>54377</v>
      </c>
      <c r="F31" t="s">
        <v>6</v>
      </c>
      <c r="G31" s="2">
        <v>44900</v>
      </c>
      <c r="H31" s="2">
        <v>44902</v>
      </c>
      <c r="I31" t="s">
        <v>0</v>
      </c>
      <c r="J31" s="2">
        <v>44945</v>
      </c>
      <c r="K31" s="3">
        <v>-1852576</v>
      </c>
      <c r="L31" t="s">
        <v>7</v>
      </c>
      <c r="M31" s="2">
        <v>44962</v>
      </c>
      <c r="N31" t="s">
        <v>8</v>
      </c>
      <c r="O31" s="13">
        <f>+VLOOKUP(E31,[1]CHECK!B$1696:G$2206,6,0)</f>
        <v>1852576</v>
      </c>
      <c r="P31" s="13">
        <f t="shared" si="0"/>
        <v>0</v>
      </c>
    </row>
    <row r="32" spans="1:16" ht="14.1" customHeight="1" outlineLevel="2" x14ac:dyDescent="0.2">
      <c r="A32" t="s">
        <v>1</v>
      </c>
      <c r="B32" t="s">
        <v>88</v>
      </c>
      <c r="C32" t="s">
        <v>3</v>
      </c>
      <c r="D32" t="s">
        <v>89</v>
      </c>
      <c r="E32">
        <v>55453</v>
      </c>
      <c r="F32" t="s">
        <v>6</v>
      </c>
      <c r="G32" s="2">
        <v>44909</v>
      </c>
      <c r="H32" s="2">
        <v>44911</v>
      </c>
      <c r="I32" t="s">
        <v>0</v>
      </c>
      <c r="J32" s="2">
        <v>44954</v>
      </c>
      <c r="K32" s="3">
        <v>-1586110</v>
      </c>
      <c r="L32" t="s">
        <v>7</v>
      </c>
      <c r="M32" s="2">
        <v>44962</v>
      </c>
      <c r="N32" t="s">
        <v>8</v>
      </c>
      <c r="O32" s="13">
        <f>+VLOOKUP(E32,[1]CHECK!B$1696:G$2206,6,0)</f>
        <v>1586110</v>
      </c>
      <c r="P32" s="13">
        <f t="shared" si="0"/>
        <v>0</v>
      </c>
    </row>
    <row r="33" spans="1:19" ht="14.1" customHeight="1" outlineLevel="2" x14ac:dyDescent="0.2">
      <c r="A33" t="s">
        <v>1</v>
      </c>
      <c r="B33" t="s">
        <v>91</v>
      </c>
      <c r="C33" t="s">
        <v>3</v>
      </c>
      <c r="D33" t="s">
        <v>92</v>
      </c>
      <c r="E33">
        <v>55348</v>
      </c>
      <c r="F33" t="s">
        <v>6</v>
      </c>
      <c r="G33" s="2">
        <v>44908</v>
      </c>
      <c r="H33" s="2">
        <v>44908</v>
      </c>
      <c r="I33" t="s">
        <v>0</v>
      </c>
      <c r="J33" s="2">
        <v>44953</v>
      </c>
      <c r="K33" s="3">
        <v>-2613384</v>
      </c>
      <c r="L33" t="s">
        <v>7</v>
      </c>
      <c r="M33" s="2">
        <v>44962</v>
      </c>
      <c r="N33" t="s">
        <v>8</v>
      </c>
      <c r="O33" s="13">
        <f>+VLOOKUP(E33,[1]CHECK!B$1696:G$2206,6,0)</f>
        <v>2613384</v>
      </c>
      <c r="P33" s="13">
        <f t="shared" si="0"/>
        <v>0</v>
      </c>
    </row>
    <row r="34" spans="1:19" ht="14.1" customHeight="1" outlineLevel="2" x14ac:dyDescent="0.2">
      <c r="A34" t="s">
        <v>1</v>
      </c>
      <c r="B34" t="s">
        <v>18</v>
      </c>
      <c r="C34" t="s">
        <v>3</v>
      </c>
      <c r="D34" t="s">
        <v>94</v>
      </c>
      <c r="E34">
        <v>54378</v>
      </c>
      <c r="F34" t="s">
        <v>6</v>
      </c>
      <c r="G34" s="2">
        <v>44900</v>
      </c>
      <c r="H34" s="2">
        <v>44902</v>
      </c>
      <c r="I34" t="s">
        <v>0</v>
      </c>
      <c r="J34" s="2">
        <v>44945</v>
      </c>
      <c r="K34" s="3">
        <v>-10316510</v>
      </c>
      <c r="L34" t="s">
        <v>7</v>
      </c>
      <c r="M34" s="2">
        <v>44962</v>
      </c>
      <c r="N34" t="s">
        <v>8</v>
      </c>
      <c r="O34" s="13">
        <f>+VLOOKUP(E34,[1]CHECK!B$1696:G$2206,6,0)</f>
        <v>10316510</v>
      </c>
      <c r="P34" s="13">
        <f t="shared" si="0"/>
        <v>0</v>
      </c>
    </row>
    <row r="35" spans="1:19" ht="14.1" customHeight="1" outlineLevel="2" x14ac:dyDescent="0.2">
      <c r="A35" t="s">
        <v>1</v>
      </c>
      <c r="B35" t="s">
        <v>96</v>
      </c>
      <c r="C35" t="s">
        <v>3</v>
      </c>
      <c r="D35" t="s">
        <v>97</v>
      </c>
      <c r="E35">
        <v>55333</v>
      </c>
      <c r="F35" t="s">
        <v>6</v>
      </c>
      <c r="G35" s="2">
        <v>44907</v>
      </c>
      <c r="H35" s="2">
        <v>44911</v>
      </c>
      <c r="I35" t="s">
        <v>0</v>
      </c>
      <c r="J35" s="2">
        <v>44952</v>
      </c>
      <c r="K35" s="3">
        <v>-1802896</v>
      </c>
      <c r="L35" t="s">
        <v>7</v>
      </c>
      <c r="M35" s="2">
        <v>44962</v>
      </c>
      <c r="N35" t="s">
        <v>8</v>
      </c>
      <c r="O35" s="13">
        <f>+VLOOKUP(E35,[1]CHECK!B$1696:G$2206,6,0)</f>
        <v>1802896</v>
      </c>
      <c r="P35" s="13">
        <f t="shared" si="0"/>
        <v>0</v>
      </c>
    </row>
    <row r="36" spans="1:19" ht="14.1" customHeight="1" outlineLevel="2" x14ac:dyDescent="0.2">
      <c r="A36" t="s">
        <v>1</v>
      </c>
      <c r="B36" t="s">
        <v>15</v>
      </c>
      <c r="C36" t="s">
        <v>3</v>
      </c>
      <c r="D36" t="s">
        <v>99</v>
      </c>
      <c r="E36">
        <v>54375</v>
      </c>
      <c r="F36" t="s">
        <v>6</v>
      </c>
      <c r="G36" s="2">
        <v>44900</v>
      </c>
      <c r="H36" s="2">
        <v>44903</v>
      </c>
      <c r="I36" t="s">
        <v>0</v>
      </c>
      <c r="J36" s="2">
        <v>44945</v>
      </c>
      <c r="K36" s="3">
        <v>-3078570</v>
      </c>
      <c r="L36" t="s">
        <v>7</v>
      </c>
      <c r="M36" s="2">
        <v>44962</v>
      </c>
      <c r="N36" t="s">
        <v>8</v>
      </c>
      <c r="O36" s="13">
        <f>+VLOOKUP(E36,[1]CHECK!B$1696:G$2206,6,0)</f>
        <v>3078570</v>
      </c>
      <c r="P36" s="13">
        <f t="shared" si="0"/>
        <v>0</v>
      </c>
    </row>
    <row r="37" spans="1:19" ht="14.1" customHeight="1" outlineLevel="2" x14ac:dyDescent="0.2">
      <c r="A37" t="s">
        <v>1</v>
      </c>
      <c r="B37" t="s">
        <v>76</v>
      </c>
      <c r="C37" t="s">
        <v>3</v>
      </c>
      <c r="D37" t="s">
        <v>101</v>
      </c>
      <c r="E37">
        <v>54465</v>
      </c>
      <c r="F37" t="s">
        <v>6</v>
      </c>
      <c r="G37" s="2">
        <v>44902</v>
      </c>
      <c r="H37" s="2">
        <v>44903</v>
      </c>
      <c r="I37" t="s">
        <v>0</v>
      </c>
      <c r="J37" s="2">
        <v>44947</v>
      </c>
      <c r="K37" s="3">
        <v>-4586177</v>
      </c>
      <c r="L37" t="s">
        <v>7</v>
      </c>
      <c r="M37" s="2">
        <v>44962</v>
      </c>
      <c r="N37" t="s">
        <v>8</v>
      </c>
      <c r="O37" s="13">
        <f>+VLOOKUP(E37,[1]CHECK!B$1696:G$2206,6,0)</f>
        <v>4586177</v>
      </c>
      <c r="P37" s="13">
        <f t="shared" si="0"/>
        <v>0</v>
      </c>
    </row>
    <row r="38" spans="1:19" ht="14.1" customHeight="1" outlineLevel="2" x14ac:dyDescent="0.2">
      <c r="A38" t="s">
        <v>1</v>
      </c>
      <c r="B38" t="s">
        <v>103</v>
      </c>
      <c r="C38" t="s">
        <v>3</v>
      </c>
      <c r="D38" t="s">
        <v>104</v>
      </c>
      <c r="E38">
        <v>55423</v>
      </c>
      <c r="F38" t="s">
        <v>6</v>
      </c>
      <c r="G38" s="2">
        <v>44909</v>
      </c>
      <c r="H38" s="2">
        <v>44909</v>
      </c>
      <c r="I38" t="s">
        <v>0</v>
      </c>
      <c r="J38" s="2">
        <v>44954</v>
      </c>
      <c r="K38" s="3">
        <v>-6383815</v>
      </c>
      <c r="L38" t="s">
        <v>7</v>
      </c>
      <c r="M38" s="2">
        <v>44962</v>
      </c>
      <c r="N38" t="s">
        <v>8</v>
      </c>
      <c r="O38" s="13">
        <f>+VLOOKUP(E38,[1]CHECK!B$1696:G$2206,6,0)</f>
        <v>6383815</v>
      </c>
      <c r="P38" s="13">
        <f t="shared" si="0"/>
        <v>0</v>
      </c>
    </row>
    <row r="39" spans="1:19" ht="14.1" customHeight="1" outlineLevel="2" x14ac:dyDescent="0.2">
      <c r="A39" t="s">
        <v>1</v>
      </c>
      <c r="B39" t="s">
        <v>106</v>
      </c>
      <c r="C39" t="s">
        <v>3</v>
      </c>
      <c r="D39" t="s">
        <v>107</v>
      </c>
      <c r="E39">
        <v>55385</v>
      </c>
      <c r="F39" t="s">
        <v>6</v>
      </c>
      <c r="G39" s="2">
        <v>44908</v>
      </c>
      <c r="H39" s="2">
        <v>44911</v>
      </c>
      <c r="I39" t="s">
        <v>0</v>
      </c>
      <c r="J39" s="2">
        <v>44953</v>
      </c>
      <c r="K39" s="3">
        <v>-1951936</v>
      </c>
      <c r="L39" t="s">
        <v>7</v>
      </c>
      <c r="M39" s="2">
        <v>44962</v>
      </c>
      <c r="N39" t="s">
        <v>8</v>
      </c>
      <c r="O39" s="13">
        <f>+VLOOKUP(E39,[1]CHECK!B$1696:G$2206,6,0)</f>
        <v>1951936</v>
      </c>
      <c r="P39" s="13">
        <f t="shared" si="0"/>
        <v>0</v>
      </c>
    </row>
    <row r="40" spans="1:19" ht="14.1" customHeight="1" outlineLevel="2" x14ac:dyDescent="0.2">
      <c r="A40" t="s">
        <v>1</v>
      </c>
      <c r="B40" t="s">
        <v>109</v>
      </c>
      <c r="C40" t="s">
        <v>3</v>
      </c>
      <c r="D40" t="s">
        <v>110</v>
      </c>
      <c r="E40">
        <v>54372</v>
      </c>
      <c r="F40" t="s">
        <v>6</v>
      </c>
      <c r="G40" s="2">
        <v>44900</v>
      </c>
      <c r="H40" s="2">
        <v>44902</v>
      </c>
      <c r="I40" t="s">
        <v>0</v>
      </c>
      <c r="J40" s="2">
        <v>44945</v>
      </c>
      <c r="K40" s="3">
        <v>-2499638</v>
      </c>
      <c r="L40" t="s">
        <v>7</v>
      </c>
      <c r="M40" s="2">
        <v>44962</v>
      </c>
      <c r="N40" t="s">
        <v>8</v>
      </c>
      <c r="O40" s="13">
        <f>+VLOOKUP(E40,[1]CHECK!B$1696:G$2206,6,0)</f>
        <v>2499638</v>
      </c>
      <c r="P40" s="13">
        <f t="shared" si="0"/>
        <v>0</v>
      </c>
    </row>
    <row r="41" spans="1:19" ht="14.1" customHeight="1" outlineLevel="2" x14ac:dyDescent="0.2">
      <c r="A41" t="s">
        <v>1</v>
      </c>
      <c r="B41" t="s">
        <v>96</v>
      </c>
      <c r="C41" t="s">
        <v>3</v>
      </c>
      <c r="D41" t="s">
        <v>112</v>
      </c>
      <c r="E41">
        <v>55334</v>
      </c>
      <c r="F41" t="s">
        <v>6</v>
      </c>
      <c r="G41" s="2">
        <v>44907</v>
      </c>
      <c r="H41" s="2">
        <v>44911</v>
      </c>
      <c r="I41" t="s">
        <v>0</v>
      </c>
      <c r="J41" s="2">
        <v>44952</v>
      </c>
      <c r="K41" s="3">
        <v>-3172219</v>
      </c>
      <c r="L41" t="s">
        <v>7</v>
      </c>
      <c r="M41" s="2">
        <v>44962</v>
      </c>
      <c r="N41" t="s">
        <v>8</v>
      </c>
      <c r="O41" s="13">
        <f>+VLOOKUP(E41,[1]CHECK!B$1696:G$2206,6,0)</f>
        <v>3172219</v>
      </c>
      <c r="P41" s="13">
        <f t="shared" si="0"/>
        <v>0</v>
      </c>
    </row>
    <row r="42" spans="1:19" ht="14.1" customHeight="1" outlineLevel="2" x14ac:dyDescent="0.2">
      <c r="A42" t="s">
        <v>1</v>
      </c>
      <c r="B42" t="s">
        <v>49</v>
      </c>
      <c r="C42" t="s">
        <v>3</v>
      </c>
      <c r="D42" t="s">
        <v>114</v>
      </c>
      <c r="E42">
        <v>55871</v>
      </c>
      <c r="F42" t="s">
        <v>6</v>
      </c>
      <c r="G42" s="2">
        <v>44910</v>
      </c>
      <c r="H42" s="2">
        <v>44912</v>
      </c>
      <c r="I42" t="s">
        <v>0</v>
      </c>
      <c r="J42" s="2">
        <v>44955</v>
      </c>
      <c r="K42" s="3">
        <v>-2833851</v>
      </c>
      <c r="L42" t="s">
        <v>7</v>
      </c>
      <c r="M42" s="2">
        <v>44962</v>
      </c>
      <c r="N42" t="s">
        <v>8</v>
      </c>
      <c r="O42" s="13">
        <f>+VLOOKUP(E42,[1]CHECK!B$1696:G$2206,6,0)</f>
        <v>2833851</v>
      </c>
      <c r="P42" s="13">
        <f t="shared" si="0"/>
        <v>0</v>
      </c>
    </row>
    <row r="43" spans="1:19" ht="14.1" customHeight="1" outlineLevel="2" x14ac:dyDescent="0.2">
      <c r="A43" t="s">
        <v>1</v>
      </c>
      <c r="B43" t="s">
        <v>116</v>
      </c>
      <c r="C43" t="s">
        <v>3</v>
      </c>
      <c r="D43" t="s">
        <v>117</v>
      </c>
      <c r="E43">
        <v>55868</v>
      </c>
      <c r="F43" t="s">
        <v>6</v>
      </c>
      <c r="G43" s="2">
        <v>44910</v>
      </c>
      <c r="H43" s="2">
        <v>44913</v>
      </c>
      <c r="I43" t="s">
        <v>0</v>
      </c>
      <c r="J43" s="2">
        <v>44955</v>
      </c>
      <c r="K43" s="3">
        <v>-1586110</v>
      </c>
      <c r="L43" t="s">
        <v>7</v>
      </c>
      <c r="M43" s="2">
        <v>44962</v>
      </c>
      <c r="N43" t="s">
        <v>8</v>
      </c>
      <c r="O43" s="13">
        <f>+VLOOKUP(E43,[1]CHECK!B$1696:G$2206,6,0)</f>
        <v>1586110</v>
      </c>
      <c r="P43" s="13">
        <f t="shared" si="0"/>
        <v>0</v>
      </c>
    </row>
    <row r="44" spans="1:19" ht="14.1" customHeight="1" outlineLevel="2" x14ac:dyDescent="0.2">
      <c r="A44" t="s">
        <v>1</v>
      </c>
      <c r="B44" t="s">
        <v>119</v>
      </c>
      <c r="C44" t="s">
        <v>3</v>
      </c>
      <c r="D44" t="s">
        <v>120</v>
      </c>
      <c r="E44" s="15">
        <v>155169</v>
      </c>
      <c r="F44" t="s">
        <v>6</v>
      </c>
      <c r="G44" s="2">
        <v>44904</v>
      </c>
      <c r="H44" s="2">
        <v>44904</v>
      </c>
      <c r="I44" t="s">
        <v>0</v>
      </c>
      <c r="J44" s="2">
        <v>44949</v>
      </c>
      <c r="K44" s="3">
        <v>-5571072</v>
      </c>
      <c r="L44" t="s">
        <v>7</v>
      </c>
      <c r="M44" s="2">
        <v>44962</v>
      </c>
      <c r="N44" t="s">
        <v>8</v>
      </c>
      <c r="O44" s="13">
        <f>+VLOOKUP(Q44,[1]CHECK!B$1880:G$2205,6,0)</f>
        <v>5571072</v>
      </c>
      <c r="P44" s="13">
        <f t="shared" si="0"/>
        <v>0</v>
      </c>
      <c r="Q44" s="14">
        <v>55169</v>
      </c>
      <c r="R44" s="16">
        <f>+K44</f>
        <v>-5571072</v>
      </c>
      <c r="S44" t="s">
        <v>765</v>
      </c>
    </row>
    <row r="45" spans="1:19" ht="14.1" customHeight="1" outlineLevel="2" x14ac:dyDescent="0.2">
      <c r="A45" t="s">
        <v>1</v>
      </c>
      <c r="B45" t="s">
        <v>24</v>
      </c>
      <c r="C45" t="s">
        <v>3</v>
      </c>
      <c r="D45" t="s">
        <v>122</v>
      </c>
      <c r="E45">
        <v>53177</v>
      </c>
      <c r="F45" t="s">
        <v>6</v>
      </c>
      <c r="G45" s="2">
        <v>44893</v>
      </c>
      <c r="H45" s="2">
        <v>44897</v>
      </c>
      <c r="I45" t="s">
        <v>0</v>
      </c>
      <c r="J45" s="2">
        <v>44938</v>
      </c>
      <c r="K45" s="3">
        <v>-1413958</v>
      </c>
      <c r="L45" t="s">
        <v>7</v>
      </c>
      <c r="M45" s="2">
        <v>44941</v>
      </c>
      <c r="N45" t="s">
        <v>124</v>
      </c>
      <c r="O45" s="13">
        <f>+VLOOKUP(E45,[1]CHECK!B$1696:G$2206,6,0)</f>
        <v>1413958</v>
      </c>
      <c r="P45" s="13">
        <f t="shared" si="0"/>
        <v>0</v>
      </c>
    </row>
    <row r="46" spans="1:19" ht="14.1" customHeight="1" outlineLevel="2" x14ac:dyDescent="0.2">
      <c r="A46" t="s">
        <v>1</v>
      </c>
      <c r="B46" t="s">
        <v>71</v>
      </c>
      <c r="C46" t="s">
        <v>3</v>
      </c>
      <c r="D46" t="s">
        <v>125</v>
      </c>
      <c r="E46">
        <v>53181</v>
      </c>
      <c r="F46" t="s">
        <v>6</v>
      </c>
      <c r="G46" s="2">
        <v>44893</v>
      </c>
      <c r="H46" s="2">
        <v>44897</v>
      </c>
      <c r="I46" t="s">
        <v>0</v>
      </c>
      <c r="J46" s="2">
        <v>44938</v>
      </c>
      <c r="K46" s="3">
        <v>-3000067</v>
      </c>
      <c r="L46" t="s">
        <v>7</v>
      </c>
      <c r="M46" s="2">
        <v>44941</v>
      </c>
      <c r="N46" t="s">
        <v>124</v>
      </c>
      <c r="O46" s="13">
        <f>+VLOOKUP(E46,[1]CHECK!B$1696:G$2206,6,0)</f>
        <v>3000067</v>
      </c>
      <c r="P46" s="13">
        <f t="shared" si="0"/>
        <v>0</v>
      </c>
    </row>
    <row r="47" spans="1:19" ht="14.1" customHeight="1" outlineLevel="2" x14ac:dyDescent="0.2">
      <c r="A47" t="s">
        <v>1</v>
      </c>
      <c r="B47" t="s">
        <v>127</v>
      </c>
      <c r="C47" t="s">
        <v>3</v>
      </c>
      <c r="D47" t="s">
        <v>128</v>
      </c>
      <c r="E47">
        <v>53176</v>
      </c>
      <c r="F47" t="s">
        <v>6</v>
      </c>
      <c r="G47" s="2">
        <v>44893</v>
      </c>
      <c r="H47" s="2">
        <v>44897</v>
      </c>
      <c r="I47" t="s">
        <v>0</v>
      </c>
      <c r="J47" s="2">
        <v>44938</v>
      </c>
      <c r="K47" s="3">
        <v>-3003748</v>
      </c>
      <c r="L47" t="s">
        <v>7</v>
      </c>
      <c r="M47" s="2">
        <v>44941</v>
      </c>
      <c r="N47" t="s">
        <v>124</v>
      </c>
      <c r="O47" s="13">
        <f>+VLOOKUP(E47,[1]CHECK!B$1696:G$2206,6,0)</f>
        <v>3003748</v>
      </c>
      <c r="P47" s="13">
        <f t="shared" si="0"/>
        <v>0</v>
      </c>
    </row>
    <row r="48" spans="1:19" ht="14.1" customHeight="1" outlineLevel="2" x14ac:dyDescent="0.2">
      <c r="A48" t="s">
        <v>1</v>
      </c>
      <c r="B48" t="s">
        <v>30</v>
      </c>
      <c r="C48" t="s">
        <v>3</v>
      </c>
      <c r="D48" t="s">
        <v>130</v>
      </c>
      <c r="E48">
        <v>53347</v>
      </c>
      <c r="F48" t="s">
        <v>6</v>
      </c>
      <c r="G48" s="2">
        <v>44896</v>
      </c>
      <c r="H48" s="2">
        <v>44898</v>
      </c>
      <c r="I48" t="s">
        <v>0</v>
      </c>
      <c r="J48" s="2">
        <v>44941</v>
      </c>
      <c r="K48" s="3">
        <v>-3816491</v>
      </c>
      <c r="L48" t="s">
        <v>7</v>
      </c>
      <c r="M48" s="2">
        <v>44941</v>
      </c>
      <c r="N48" t="s">
        <v>124</v>
      </c>
      <c r="O48" s="13">
        <f>+VLOOKUP(E48,[1]CHECK!B$1696:G$2206,6,0)</f>
        <v>3816491</v>
      </c>
      <c r="P48" s="13">
        <f t="shared" si="0"/>
        <v>0</v>
      </c>
    </row>
    <row r="49" spans="1:16" ht="14.1" customHeight="1" outlineLevel="2" x14ac:dyDescent="0.2">
      <c r="A49" t="s">
        <v>1</v>
      </c>
      <c r="B49" t="s">
        <v>49</v>
      </c>
      <c r="C49" t="s">
        <v>3</v>
      </c>
      <c r="D49" t="s">
        <v>132</v>
      </c>
      <c r="E49">
        <v>53949</v>
      </c>
      <c r="F49" t="s">
        <v>6</v>
      </c>
      <c r="G49" s="2">
        <v>44896</v>
      </c>
      <c r="H49" s="2">
        <v>44898</v>
      </c>
      <c r="I49" t="s">
        <v>0</v>
      </c>
      <c r="J49" s="2">
        <v>44941</v>
      </c>
      <c r="K49" s="3">
        <v>-2785558</v>
      </c>
      <c r="L49" t="s">
        <v>7</v>
      </c>
      <c r="M49" s="2">
        <v>44941</v>
      </c>
      <c r="N49" t="s">
        <v>124</v>
      </c>
      <c r="O49" s="13">
        <f>+VLOOKUP(E49,[1]CHECK!B$1696:G$2206,6,0)</f>
        <v>2785558</v>
      </c>
      <c r="P49" s="13">
        <f t="shared" si="0"/>
        <v>0</v>
      </c>
    </row>
    <row r="50" spans="1:16" ht="14.1" customHeight="1" outlineLevel="2" x14ac:dyDescent="0.2">
      <c r="A50" t="s">
        <v>1</v>
      </c>
      <c r="B50" t="s">
        <v>96</v>
      </c>
      <c r="C50" t="s">
        <v>3</v>
      </c>
      <c r="D50" t="s">
        <v>134</v>
      </c>
      <c r="E50">
        <v>53185</v>
      </c>
      <c r="F50" t="s">
        <v>6</v>
      </c>
      <c r="G50" s="2">
        <v>44893</v>
      </c>
      <c r="H50" s="2">
        <v>44897</v>
      </c>
      <c r="I50" t="s">
        <v>0</v>
      </c>
      <c r="J50" s="2">
        <v>44938</v>
      </c>
      <c r="K50" s="3">
        <v>-6870960</v>
      </c>
      <c r="L50" t="s">
        <v>7</v>
      </c>
      <c r="M50" s="2">
        <v>44941</v>
      </c>
      <c r="N50" t="s">
        <v>124</v>
      </c>
      <c r="O50" s="13">
        <f>+VLOOKUP(E50,[1]CHECK!B$1696:G$2206,6,0)</f>
        <v>6870960</v>
      </c>
      <c r="P50" s="13">
        <f t="shared" si="0"/>
        <v>0</v>
      </c>
    </row>
    <row r="51" spans="1:16" ht="14.1" customHeight="1" outlineLevel="2" x14ac:dyDescent="0.2">
      <c r="A51" t="s">
        <v>1</v>
      </c>
      <c r="B51" t="s">
        <v>27</v>
      </c>
      <c r="C51" t="s">
        <v>3</v>
      </c>
      <c r="D51" t="s">
        <v>136</v>
      </c>
      <c r="E51">
        <v>53184</v>
      </c>
      <c r="F51" t="s">
        <v>6</v>
      </c>
      <c r="G51" s="2">
        <v>44893</v>
      </c>
      <c r="H51" s="2">
        <v>44897</v>
      </c>
      <c r="I51" t="s">
        <v>0</v>
      </c>
      <c r="J51" s="2">
        <v>44938</v>
      </c>
      <c r="K51" s="3">
        <v>-5617132</v>
      </c>
      <c r="L51" t="s">
        <v>7</v>
      </c>
      <c r="M51" s="2">
        <v>44941</v>
      </c>
      <c r="N51" t="s">
        <v>124</v>
      </c>
      <c r="O51" s="13">
        <f>+VLOOKUP(E51,[1]CHECK!B$1696:G$2206,6,0)</f>
        <v>5617132</v>
      </c>
      <c r="P51" s="13">
        <f t="shared" si="0"/>
        <v>0</v>
      </c>
    </row>
    <row r="52" spans="1:16" ht="14.1" customHeight="1" outlineLevel="2" x14ac:dyDescent="0.2">
      <c r="A52" t="s">
        <v>1</v>
      </c>
      <c r="B52" t="s">
        <v>52</v>
      </c>
      <c r="C52" t="s">
        <v>3</v>
      </c>
      <c r="D52" t="s">
        <v>138</v>
      </c>
      <c r="E52">
        <v>53377</v>
      </c>
      <c r="F52" t="s">
        <v>6</v>
      </c>
      <c r="G52" s="2">
        <v>44896</v>
      </c>
      <c r="H52" s="2">
        <v>44898</v>
      </c>
      <c r="I52" t="s">
        <v>0</v>
      </c>
      <c r="J52" s="2">
        <v>44941</v>
      </c>
      <c r="K52" s="3">
        <v>-2786962</v>
      </c>
      <c r="L52" t="s">
        <v>7</v>
      </c>
      <c r="M52" s="2">
        <v>44941</v>
      </c>
      <c r="N52" t="s">
        <v>124</v>
      </c>
      <c r="O52" s="13">
        <f>+VLOOKUP(E52,[1]CHECK!B$1696:G$2206,6,0)</f>
        <v>2786962</v>
      </c>
      <c r="P52" s="13">
        <f t="shared" si="0"/>
        <v>0</v>
      </c>
    </row>
    <row r="53" spans="1:16" ht="14.1" customHeight="1" outlineLevel="2" x14ac:dyDescent="0.2">
      <c r="A53" t="s">
        <v>1</v>
      </c>
      <c r="B53" t="s">
        <v>2</v>
      </c>
      <c r="C53" t="s">
        <v>3</v>
      </c>
      <c r="D53" t="s">
        <v>140</v>
      </c>
      <c r="E53">
        <v>53944</v>
      </c>
      <c r="F53" t="s">
        <v>6</v>
      </c>
      <c r="G53" s="2">
        <v>44896</v>
      </c>
      <c r="H53" s="2">
        <v>44899</v>
      </c>
      <c r="I53" t="s">
        <v>0</v>
      </c>
      <c r="J53" s="2">
        <v>44941</v>
      </c>
      <c r="K53" s="3">
        <v>-1635811</v>
      </c>
      <c r="L53" t="s">
        <v>7</v>
      </c>
      <c r="M53" s="2">
        <v>44941</v>
      </c>
      <c r="N53" t="s">
        <v>124</v>
      </c>
      <c r="O53" s="13">
        <f>+VLOOKUP(E53,[1]CHECK!B$1696:G$2206,6,0)</f>
        <v>1635811</v>
      </c>
      <c r="P53" s="13">
        <f t="shared" si="0"/>
        <v>0</v>
      </c>
    </row>
    <row r="54" spans="1:16" ht="14.1" customHeight="1" outlineLevel="2" x14ac:dyDescent="0.2">
      <c r="A54" t="s">
        <v>1</v>
      </c>
      <c r="B54" t="s">
        <v>142</v>
      </c>
      <c r="C54" t="s">
        <v>3</v>
      </c>
      <c r="D54" t="s">
        <v>143</v>
      </c>
      <c r="E54">
        <v>53948</v>
      </c>
      <c r="F54" t="s">
        <v>6</v>
      </c>
      <c r="G54" s="2">
        <v>44896</v>
      </c>
      <c r="H54" s="2">
        <v>44900</v>
      </c>
      <c r="I54" t="s">
        <v>0</v>
      </c>
      <c r="J54" s="2">
        <v>44941</v>
      </c>
      <c r="K54" s="3">
        <v>-713591</v>
      </c>
      <c r="L54" t="s">
        <v>7</v>
      </c>
      <c r="M54" s="2">
        <v>44941</v>
      </c>
      <c r="N54" t="s">
        <v>124</v>
      </c>
      <c r="O54" s="13">
        <f>+VLOOKUP(E54,[1]CHECK!B$1696:G$2206,6,0)</f>
        <v>713591</v>
      </c>
      <c r="P54" s="13">
        <f t="shared" si="0"/>
        <v>0</v>
      </c>
    </row>
    <row r="55" spans="1:16" ht="14.1" customHeight="1" outlineLevel="2" x14ac:dyDescent="0.2">
      <c r="A55" t="s">
        <v>1</v>
      </c>
      <c r="B55" t="s">
        <v>9</v>
      </c>
      <c r="C55" t="s">
        <v>3</v>
      </c>
      <c r="D55" t="s">
        <v>145</v>
      </c>
      <c r="E55">
        <v>53943</v>
      </c>
      <c r="F55" t="s">
        <v>6</v>
      </c>
      <c r="G55" s="2">
        <v>44896</v>
      </c>
      <c r="H55" s="2">
        <v>44899</v>
      </c>
      <c r="I55" t="s">
        <v>0</v>
      </c>
      <c r="J55" s="2">
        <v>44941</v>
      </c>
      <c r="K55" s="3">
        <v>-4031860</v>
      </c>
      <c r="L55" t="s">
        <v>7</v>
      </c>
      <c r="M55" s="2">
        <v>44941</v>
      </c>
      <c r="N55" t="s">
        <v>124</v>
      </c>
      <c r="O55" s="13">
        <f>+VLOOKUP(E55,[1]CHECK!B$1696:G$2206,6,0)</f>
        <v>4031860</v>
      </c>
      <c r="P55" s="13">
        <f t="shared" si="0"/>
        <v>0</v>
      </c>
    </row>
    <row r="56" spans="1:16" ht="14.1" customHeight="1" outlineLevel="2" x14ac:dyDescent="0.2">
      <c r="A56" t="s">
        <v>1</v>
      </c>
      <c r="B56" t="s">
        <v>147</v>
      </c>
      <c r="C56" t="s">
        <v>3</v>
      </c>
      <c r="D56" t="s">
        <v>148</v>
      </c>
      <c r="E56">
        <v>53261</v>
      </c>
      <c r="F56" t="s">
        <v>6</v>
      </c>
      <c r="G56" s="2">
        <v>44895</v>
      </c>
      <c r="H56" s="2">
        <v>44896</v>
      </c>
      <c r="I56" t="s">
        <v>0</v>
      </c>
      <c r="J56" s="2">
        <v>44940</v>
      </c>
      <c r="K56" s="3">
        <v>-3002322</v>
      </c>
      <c r="L56" t="s">
        <v>7</v>
      </c>
      <c r="M56" s="2">
        <v>44941</v>
      </c>
      <c r="N56" t="s">
        <v>124</v>
      </c>
      <c r="O56" s="13">
        <f>+VLOOKUP(E56,[1]CHECK!B$1696:G$2206,6,0)</f>
        <v>3002322</v>
      </c>
      <c r="P56" s="13">
        <f t="shared" si="0"/>
        <v>0</v>
      </c>
    </row>
    <row r="57" spans="1:16" ht="14.1" customHeight="1" outlineLevel="2" x14ac:dyDescent="0.2">
      <c r="A57" t="s">
        <v>1</v>
      </c>
      <c r="B57" t="s">
        <v>150</v>
      </c>
      <c r="C57" t="s">
        <v>3</v>
      </c>
      <c r="D57" t="s">
        <v>151</v>
      </c>
      <c r="E57">
        <v>53947</v>
      </c>
      <c r="F57" t="s">
        <v>6</v>
      </c>
      <c r="G57" s="2">
        <v>44896</v>
      </c>
      <c r="H57" s="2">
        <v>44900</v>
      </c>
      <c r="I57" t="s">
        <v>0</v>
      </c>
      <c r="J57" s="2">
        <v>44941</v>
      </c>
      <c r="K57" s="3">
        <v>-3433648</v>
      </c>
      <c r="L57" t="s">
        <v>7</v>
      </c>
      <c r="M57" s="2">
        <v>44941</v>
      </c>
      <c r="N57" t="s">
        <v>124</v>
      </c>
      <c r="O57" s="13">
        <f>+VLOOKUP(E57,[1]CHECK!B$1696:G$2206,6,0)</f>
        <v>3433648</v>
      </c>
      <c r="P57" s="13">
        <f t="shared" si="0"/>
        <v>0</v>
      </c>
    </row>
    <row r="58" spans="1:16" ht="14.1" customHeight="1" outlineLevel="2" x14ac:dyDescent="0.2">
      <c r="A58" t="s">
        <v>1</v>
      </c>
      <c r="B58" t="s">
        <v>109</v>
      </c>
      <c r="C58" t="s">
        <v>3</v>
      </c>
      <c r="D58" t="s">
        <v>153</v>
      </c>
      <c r="E58">
        <v>53179</v>
      </c>
      <c r="F58" t="s">
        <v>6</v>
      </c>
      <c r="G58" s="2">
        <v>44893</v>
      </c>
      <c r="H58" s="2">
        <v>44896</v>
      </c>
      <c r="I58" t="s">
        <v>0</v>
      </c>
      <c r="J58" s="2">
        <v>44938</v>
      </c>
      <c r="K58" s="3">
        <v>-1199426</v>
      </c>
      <c r="L58" t="s">
        <v>7</v>
      </c>
      <c r="M58" s="2">
        <v>44941</v>
      </c>
      <c r="N58" t="s">
        <v>124</v>
      </c>
      <c r="O58" s="13">
        <f>+VLOOKUP(E58,[1]CHECK!B$1696:G$2206,6,0)</f>
        <v>1199426</v>
      </c>
      <c r="P58" s="13">
        <f t="shared" si="0"/>
        <v>0</v>
      </c>
    </row>
    <row r="59" spans="1:16" ht="14.1" customHeight="1" outlineLevel="2" x14ac:dyDescent="0.2">
      <c r="A59" t="s">
        <v>1</v>
      </c>
      <c r="B59" t="s">
        <v>21</v>
      </c>
      <c r="C59" t="s">
        <v>3</v>
      </c>
      <c r="D59" t="s">
        <v>155</v>
      </c>
      <c r="E59">
        <v>53945</v>
      </c>
      <c r="F59" t="s">
        <v>6</v>
      </c>
      <c r="G59" s="2">
        <v>44896</v>
      </c>
      <c r="H59" s="2">
        <v>44900</v>
      </c>
      <c r="I59" t="s">
        <v>0</v>
      </c>
      <c r="J59" s="2">
        <v>44941</v>
      </c>
      <c r="K59" s="3">
        <v>-2785558</v>
      </c>
      <c r="L59" t="s">
        <v>7</v>
      </c>
      <c r="M59" s="2">
        <v>44941</v>
      </c>
      <c r="N59" t="s">
        <v>124</v>
      </c>
      <c r="O59" s="13">
        <f>+VLOOKUP(E59,[1]CHECK!B$1696:G$2206,6,0)</f>
        <v>2785558</v>
      </c>
      <c r="P59" s="13">
        <f t="shared" si="0"/>
        <v>0</v>
      </c>
    </row>
    <row r="60" spans="1:16" ht="14.1" customHeight="1" outlineLevel="2" x14ac:dyDescent="0.2">
      <c r="A60" t="s">
        <v>1</v>
      </c>
      <c r="B60" t="s">
        <v>46</v>
      </c>
      <c r="C60" t="s">
        <v>3</v>
      </c>
      <c r="D60" t="s">
        <v>157</v>
      </c>
      <c r="E60">
        <v>53951</v>
      </c>
      <c r="F60" t="s">
        <v>6</v>
      </c>
      <c r="G60" s="2">
        <v>44896</v>
      </c>
      <c r="H60" s="2">
        <v>44900</v>
      </c>
      <c r="I60" t="s">
        <v>0</v>
      </c>
      <c r="J60" s="2">
        <v>44941</v>
      </c>
      <c r="K60" s="3">
        <v>-3002322</v>
      </c>
      <c r="L60" t="s">
        <v>7</v>
      </c>
      <c r="M60" s="2">
        <v>44941</v>
      </c>
      <c r="N60" t="s">
        <v>124</v>
      </c>
      <c r="O60" s="13">
        <f>+VLOOKUP(E60,[1]CHECK!B$1696:G$2206,6,0)</f>
        <v>3002322</v>
      </c>
      <c r="P60" s="13">
        <f t="shared" si="0"/>
        <v>0</v>
      </c>
    </row>
    <row r="61" spans="1:16" ht="14.1" customHeight="1" outlineLevel="2" x14ac:dyDescent="0.2">
      <c r="A61" t="s">
        <v>1</v>
      </c>
      <c r="B61" t="s">
        <v>21</v>
      </c>
      <c r="C61" t="s">
        <v>3</v>
      </c>
      <c r="D61" t="s">
        <v>159</v>
      </c>
      <c r="E61">
        <v>53946</v>
      </c>
      <c r="F61" t="s">
        <v>6</v>
      </c>
      <c r="G61" s="2">
        <v>44896</v>
      </c>
      <c r="H61" s="2">
        <v>44900</v>
      </c>
      <c r="I61" t="s">
        <v>0</v>
      </c>
      <c r="J61" s="2">
        <v>44941</v>
      </c>
      <c r="K61" s="3">
        <v>-1447826</v>
      </c>
      <c r="L61" t="s">
        <v>7</v>
      </c>
      <c r="M61" s="2">
        <v>44941</v>
      </c>
      <c r="N61" t="s">
        <v>124</v>
      </c>
      <c r="O61" s="13">
        <f>+VLOOKUP(E61,[1]CHECK!B$1696:G$2206,6,0)</f>
        <v>1447826</v>
      </c>
      <c r="P61" s="13">
        <f t="shared" si="0"/>
        <v>0</v>
      </c>
    </row>
    <row r="62" spans="1:16" ht="14.1" customHeight="1" outlineLevel="2" x14ac:dyDescent="0.2">
      <c r="A62" t="s">
        <v>1</v>
      </c>
      <c r="B62" t="s">
        <v>161</v>
      </c>
      <c r="C62" t="s">
        <v>3</v>
      </c>
      <c r="D62" t="s">
        <v>162</v>
      </c>
      <c r="E62">
        <v>53950</v>
      </c>
      <c r="F62" t="s">
        <v>6</v>
      </c>
      <c r="G62" s="2">
        <v>44896</v>
      </c>
      <c r="H62" s="2">
        <v>44900</v>
      </c>
      <c r="I62" t="s">
        <v>0</v>
      </c>
      <c r="J62" s="2">
        <v>44941</v>
      </c>
      <c r="K62" s="3">
        <v>-1951936</v>
      </c>
      <c r="L62" t="s">
        <v>7</v>
      </c>
      <c r="M62" s="2">
        <v>44941</v>
      </c>
      <c r="N62" t="s">
        <v>124</v>
      </c>
      <c r="O62" s="13">
        <f>+VLOOKUP(E62,[1]CHECK!B$1696:G$2206,6,0)</f>
        <v>1951936</v>
      </c>
      <c r="P62" s="13">
        <f t="shared" si="0"/>
        <v>0</v>
      </c>
    </row>
    <row r="63" spans="1:16" ht="14.1" customHeight="1" outlineLevel="2" x14ac:dyDescent="0.2">
      <c r="A63" t="s">
        <v>1</v>
      </c>
      <c r="B63" t="s">
        <v>21</v>
      </c>
      <c r="C63" t="s">
        <v>3</v>
      </c>
      <c r="D63" t="s">
        <v>164</v>
      </c>
      <c r="E63">
        <v>53178</v>
      </c>
      <c r="F63" t="s">
        <v>6</v>
      </c>
      <c r="G63" s="2">
        <v>44893</v>
      </c>
      <c r="H63" s="2">
        <v>44900</v>
      </c>
      <c r="I63" t="s">
        <v>0</v>
      </c>
      <c r="J63" s="2">
        <v>44938</v>
      </c>
      <c r="K63" s="3">
        <v>-1632999</v>
      </c>
      <c r="L63" t="s">
        <v>7</v>
      </c>
      <c r="M63" s="2">
        <v>44941</v>
      </c>
      <c r="N63" t="s">
        <v>124</v>
      </c>
      <c r="O63" s="13">
        <f>+VLOOKUP(E63,[1]CHECK!B$1696:G$2206,6,0)</f>
        <v>1632999</v>
      </c>
      <c r="P63" s="13">
        <f t="shared" si="0"/>
        <v>0</v>
      </c>
    </row>
    <row r="64" spans="1:16" ht="14.1" customHeight="1" outlineLevel="2" x14ac:dyDescent="0.2">
      <c r="A64" t="s">
        <v>1</v>
      </c>
      <c r="B64" t="s">
        <v>76</v>
      </c>
      <c r="C64" t="s">
        <v>3</v>
      </c>
      <c r="D64" t="s">
        <v>166</v>
      </c>
      <c r="E64">
        <v>53378</v>
      </c>
      <c r="F64" t="s">
        <v>6</v>
      </c>
      <c r="G64" s="2">
        <v>44896</v>
      </c>
      <c r="H64" s="2">
        <v>44900</v>
      </c>
      <c r="I64" t="s">
        <v>0</v>
      </c>
      <c r="J64" s="2">
        <v>44941</v>
      </c>
      <c r="K64" s="3">
        <v>-2129799</v>
      </c>
      <c r="L64" t="s">
        <v>7</v>
      </c>
      <c r="M64" s="2">
        <v>44941</v>
      </c>
      <c r="N64" t="s">
        <v>124</v>
      </c>
      <c r="O64" s="13">
        <f>+VLOOKUP(E64,[1]CHECK!B$1696:G$2206,6,0)</f>
        <v>2129799</v>
      </c>
      <c r="P64" s="13">
        <f t="shared" si="0"/>
        <v>0</v>
      </c>
    </row>
    <row r="65" spans="1:19" ht="14.1" customHeight="1" outlineLevel="2" x14ac:dyDescent="0.2">
      <c r="A65" t="s">
        <v>1</v>
      </c>
      <c r="B65" t="s">
        <v>46</v>
      </c>
      <c r="C65" t="s">
        <v>3</v>
      </c>
      <c r="D65" t="s">
        <v>168</v>
      </c>
      <c r="E65">
        <v>53942</v>
      </c>
      <c r="F65" t="s">
        <v>6</v>
      </c>
      <c r="G65" s="2">
        <v>44896</v>
      </c>
      <c r="H65" s="2">
        <v>44900</v>
      </c>
      <c r="I65" t="s">
        <v>0</v>
      </c>
      <c r="J65" s="2">
        <v>44941</v>
      </c>
      <c r="K65" s="3">
        <v>-1199426</v>
      </c>
      <c r="L65" t="s">
        <v>7</v>
      </c>
      <c r="M65" s="2">
        <v>44941</v>
      </c>
      <c r="N65" t="s">
        <v>124</v>
      </c>
      <c r="O65" s="13">
        <f>+VLOOKUP(E65,[1]CHECK!B$1696:G$2206,6,0)</f>
        <v>1199426</v>
      </c>
      <c r="P65" s="13">
        <f t="shared" si="0"/>
        <v>0</v>
      </c>
    </row>
    <row r="66" spans="1:19" ht="14.1" customHeight="1" outlineLevel="2" x14ac:dyDescent="0.2">
      <c r="A66" t="s">
        <v>1</v>
      </c>
      <c r="B66" t="s">
        <v>30</v>
      </c>
      <c r="C66" t="s">
        <v>3</v>
      </c>
      <c r="D66" t="s">
        <v>170</v>
      </c>
      <c r="E66">
        <v>54131</v>
      </c>
      <c r="F66" t="s">
        <v>6</v>
      </c>
      <c r="G66" s="2">
        <v>44897</v>
      </c>
      <c r="H66" s="2">
        <v>44898</v>
      </c>
      <c r="I66" t="s">
        <v>0</v>
      </c>
      <c r="J66" s="2">
        <v>44942</v>
      </c>
      <c r="K66" s="3">
        <v>-2663064</v>
      </c>
      <c r="L66" t="s">
        <v>7</v>
      </c>
      <c r="M66" s="2">
        <v>44962</v>
      </c>
      <c r="N66" t="s">
        <v>8</v>
      </c>
      <c r="O66" s="13">
        <f>+VLOOKUP(E66,[1]CHECK!B$1696:G$2206,6,0)</f>
        <v>2663064</v>
      </c>
      <c r="P66" s="13">
        <f t="shared" si="0"/>
        <v>0</v>
      </c>
    </row>
    <row r="67" spans="1:19" ht="14.1" customHeight="1" outlineLevel="2" x14ac:dyDescent="0.2">
      <c r="A67" t="s">
        <v>1</v>
      </c>
      <c r="B67" t="s">
        <v>172</v>
      </c>
      <c r="C67" t="s">
        <v>3</v>
      </c>
      <c r="D67" t="s">
        <v>173</v>
      </c>
      <c r="E67">
        <v>54387</v>
      </c>
      <c r="F67" t="s">
        <v>6</v>
      </c>
      <c r="G67" s="2">
        <v>44901</v>
      </c>
      <c r="H67" s="2">
        <v>44901</v>
      </c>
      <c r="I67" t="s">
        <v>0</v>
      </c>
      <c r="J67" s="2">
        <v>44946</v>
      </c>
      <c r="K67" s="3">
        <v>-3219108</v>
      </c>
      <c r="L67" t="s">
        <v>7</v>
      </c>
      <c r="M67" s="2">
        <v>44962</v>
      </c>
      <c r="N67" t="s">
        <v>8</v>
      </c>
      <c r="O67" s="13">
        <f>+VLOOKUP(E67,[1]CHECK!B$1696:G$2206,6,0)</f>
        <v>3219108</v>
      </c>
      <c r="P67" s="13">
        <f t="shared" ref="P67:P130" si="1">+O67+K67</f>
        <v>0</v>
      </c>
    </row>
    <row r="68" spans="1:19" ht="14.1" customHeight="1" outlineLevel="2" x14ac:dyDescent="0.2">
      <c r="A68" t="s">
        <v>1</v>
      </c>
      <c r="B68" t="s">
        <v>61</v>
      </c>
      <c r="C68" t="s">
        <v>3</v>
      </c>
      <c r="D68" t="s">
        <v>175</v>
      </c>
      <c r="E68">
        <v>54388</v>
      </c>
      <c r="F68" t="s">
        <v>6</v>
      </c>
      <c r="G68" s="2">
        <v>44901</v>
      </c>
      <c r="H68" s="2">
        <v>44901</v>
      </c>
      <c r="I68" t="s">
        <v>0</v>
      </c>
      <c r="J68" s="2">
        <v>44946</v>
      </c>
      <c r="K68" s="3">
        <v>-4033277</v>
      </c>
      <c r="L68" t="s">
        <v>7</v>
      </c>
      <c r="M68" s="2">
        <v>44962</v>
      </c>
      <c r="N68" t="s">
        <v>8</v>
      </c>
      <c r="O68" s="13">
        <f>+VLOOKUP(E68,[1]CHECK!B$1696:G$2206,6,0)</f>
        <v>4033277</v>
      </c>
      <c r="P68" s="13">
        <f t="shared" si="1"/>
        <v>0</v>
      </c>
    </row>
    <row r="69" spans="1:19" ht="14.1" customHeight="1" outlineLevel="2" x14ac:dyDescent="0.2">
      <c r="A69" t="s">
        <v>1</v>
      </c>
      <c r="B69" t="s">
        <v>55</v>
      </c>
      <c r="C69" t="s">
        <v>3</v>
      </c>
      <c r="D69" t="s">
        <v>177</v>
      </c>
      <c r="E69">
        <v>54386</v>
      </c>
      <c r="F69" t="s">
        <v>6</v>
      </c>
      <c r="G69" s="2">
        <v>44901</v>
      </c>
      <c r="H69" s="2">
        <v>44901</v>
      </c>
      <c r="I69" t="s">
        <v>0</v>
      </c>
      <c r="J69" s="2">
        <v>44946</v>
      </c>
      <c r="K69" s="3">
        <v>-5450855</v>
      </c>
      <c r="L69" t="s">
        <v>7</v>
      </c>
      <c r="M69" s="2">
        <v>44962</v>
      </c>
      <c r="N69" t="s">
        <v>8</v>
      </c>
      <c r="O69" s="13">
        <f>+VLOOKUP(E69,[1]CHECK!B$1696:G$2206,6,0)</f>
        <v>5450855</v>
      </c>
      <c r="P69" s="13">
        <f t="shared" si="1"/>
        <v>0</v>
      </c>
    </row>
    <row r="70" spans="1:19" ht="14.1" customHeight="1" outlineLevel="2" x14ac:dyDescent="0.2">
      <c r="A70" t="s">
        <v>1</v>
      </c>
      <c r="B70" t="s">
        <v>179</v>
      </c>
      <c r="C70" t="s">
        <v>3</v>
      </c>
      <c r="D70" t="s">
        <v>180</v>
      </c>
      <c r="E70">
        <v>54130</v>
      </c>
      <c r="F70" t="s">
        <v>6</v>
      </c>
      <c r="G70" s="2">
        <v>44897</v>
      </c>
      <c r="H70" s="2">
        <v>44901</v>
      </c>
      <c r="I70" t="s">
        <v>0</v>
      </c>
      <c r="J70" s="2">
        <v>44942</v>
      </c>
      <c r="K70" s="3">
        <v>-5019801</v>
      </c>
      <c r="L70" t="s">
        <v>7</v>
      </c>
      <c r="M70" s="2">
        <v>44962</v>
      </c>
      <c r="N70" t="s">
        <v>8</v>
      </c>
      <c r="O70" s="13">
        <f>+VLOOKUP(E70,[1]CHECK!B$1696:G$2206,6,0)</f>
        <v>5019801</v>
      </c>
      <c r="P70" s="13">
        <f t="shared" si="1"/>
        <v>0</v>
      </c>
    </row>
    <row r="71" spans="1:19" ht="14.1" customHeight="1" outlineLevel="2" x14ac:dyDescent="0.2">
      <c r="A71" t="s">
        <v>1</v>
      </c>
      <c r="B71" t="s">
        <v>182</v>
      </c>
      <c r="C71" t="s">
        <v>3</v>
      </c>
      <c r="D71" t="s">
        <v>183</v>
      </c>
      <c r="E71">
        <v>54463</v>
      </c>
      <c r="F71" t="s">
        <v>6</v>
      </c>
      <c r="G71" s="2">
        <v>44902</v>
      </c>
      <c r="H71" s="2">
        <v>44902</v>
      </c>
      <c r="I71" t="s">
        <v>0</v>
      </c>
      <c r="J71" s="2">
        <v>44947</v>
      </c>
      <c r="K71" s="3">
        <v>-4416280</v>
      </c>
      <c r="L71" t="s">
        <v>7</v>
      </c>
      <c r="M71" s="2">
        <v>44962</v>
      </c>
      <c r="N71" t="s">
        <v>8</v>
      </c>
      <c r="O71" s="13">
        <f>+VLOOKUP(E71,[1]CHECK!B$1696:G$2206,6,0)</f>
        <v>4416280</v>
      </c>
      <c r="P71" s="13">
        <f t="shared" si="1"/>
        <v>0</v>
      </c>
    </row>
    <row r="72" spans="1:19" ht="14.1" customHeight="1" outlineLevel="2" x14ac:dyDescent="0.2">
      <c r="A72" t="s">
        <v>1</v>
      </c>
      <c r="B72" t="s">
        <v>119</v>
      </c>
      <c r="C72" t="s">
        <v>3</v>
      </c>
      <c r="D72" t="s">
        <v>185</v>
      </c>
      <c r="E72" s="15">
        <v>153965</v>
      </c>
      <c r="F72" t="s">
        <v>6</v>
      </c>
      <c r="G72" s="2">
        <v>44897</v>
      </c>
      <c r="H72" s="2">
        <v>44897</v>
      </c>
      <c r="I72" t="s">
        <v>0</v>
      </c>
      <c r="J72" s="2">
        <v>44942</v>
      </c>
      <c r="K72" s="3">
        <v>-3219108</v>
      </c>
      <c r="L72" t="s">
        <v>7</v>
      </c>
      <c r="M72" s="2">
        <v>44962</v>
      </c>
      <c r="N72" t="s">
        <v>8</v>
      </c>
      <c r="O72" s="13">
        <f>+VLOOKUP(Q72,[1]CHECK!B$1880:G$2205,6,0)</f>
        <v>3219108</v>
      </c>
      <c r="P72" s="13">
        <f t="shared" si="1"/>
        <v>0</v>
      </c>
      <c r="Q72" s="14">
        <v>53965</v>
      </c>
      <c r="R72" s="16">
        <f>+K72</f>
        <v>-3219108</v>
      </c>
      <c r="S72" t="s">
        <v>765</v>
      </c>
    </row>
    <row r="73" spans="1:19" ht="14.1" customHeight="1" outlineLevel="2" x14ac:dyDescent="0.2">
      <c r="A73" t="s">
        <v>1</v>
      </c>
      <c r="B73" t="s">
        <v>187</v>
      </c>
      <c r="C73" t="s">
        <v>3</v>
      </c>
      <c r="D73" t="s">
        <v>188</v>
      </c>
      <c r="E73">
        <v>54473</v>
      </c>
      <c r="F73" t="s">
        <v>6</v>
      </c>
      <c r="G73" s="2">
        <v>44902</v>
      </c>
      <c r="H73" s="2">
        <v>44902</v>
      </c>
      <c r="I73" t="s">
        <v>0</v>
      </c>
      <c r="J73" s="2">
        <v>44947</v>
      </c>
      <c r="K73" s="3">
        <v>-1447826</v>
      </c>
      <c r="L73" t="s">
        <v>7</v>
      </c>
      <c r="M73" s="2">
        <v>44962</v>
      </c>
      <c r="N73" t="s">
        <v>8</v>
      </c>
      <c r="O73" s="13">
        <f>+VLOOKUP(E73,[1]CHECK!B$1696:G$2206,6,0)</f>
        <v>1447826</v>
      </c>
      <c r="P73" s="13">
        <f t="shared" si="1"/>
        <v>0</v>
      </c>
    </row>
    <row r="74" spans="1:19" ht="14.1" customHeight="1" outlineLevel="2" x14ac:dyDescent="0.2">
      <c r="A74" t="s">
        <v>1</v>
      </c>
      <c r="B74" t="s">
        <v>103</v>
      </c>
      <c r="C74" t="s">
        <v>3</v>
      </c>
      <c r="D74" t="s">
        <v>190</v>
      </c>
      <c r="E74">
        <v>54466</v>
      </c>
      <c r="F74" t="s">
        <v>6</v>
      </c>
      <c r="G74" s="2">
        <v>44902</v>
      </c>
      <c r="H74" s="2">
        <v>44902</v>
      </c>
      <c r="I74" t="s">
        <v>0</v>
      </c>
      <c r="J74" s="2">
        <v>44947</v>
      </c>
      <c r="K74" s="3">
        <v>-3984962</v>
      </c>
      <c r="L74" t="s">
        <v>7</v>
      </c>
      <c r="M74" s="2">
        <v>44962</v>
      </c>
      <c r="N74" t="s">
        <v>8</v>
      </c>
      <c r="O74" s="13">
        <f>+VLOOKUP(E74,[1]CHECK!B$1696:G$2206,6,0)</f>
        <v>3984962</v>
      </c>
      <c r="P74" s="13">
        <f t="shared" si="1"/>
        <v>0</v>
      </c>
    </row>
    <row r="75" spans="1:19" ht="14.1" customHeight="1" outlineLevel="2" x14ac:dyDescent="0.2">
      <c r="A75" t="s">
        <v>1</v>
      </c>
      <c r="B75" t="s">
        <v>12</v>
      </c>
      <c r="C75" t="s">
        <v>3</v>
      </c>
      <c r="D75" t="s">
        <v>192</v>
      </c>
      <c r="E75">
        <v>54380</v>
      </c>
      <c r="F75" t="s">
        <v>6</v>
      </c>
      <c r="G75" s="2">
        <v>44900</v>
      </c>
      <c r="H75" s="2">
        <v>44902</v>
      </c>
      <c r="I75" t="s">
        <v>0</v>
      </c>
      <c r="J75" s="2">
        <v>44945</v>
      </c>
      <c r="K75" s="3">
        <v>-1416217</v>
      </c>
      <c r="L75" t="s">
        <v>7</v>
      </c>
      <c r="M75" s="2">
        <v>44962</v>
      </c>
      <c r="N75" t="s">
        <v>8</v>
      </c>
      <c r="O75" s="13">
        <f>+VLOOKUP(E75,[1]CHECK!B$1696:G$2206,6,0)</f>
        <v>1416217</v>
      </c>
      <c r="P75" s="13">
        <f t="shared" si="1"/>
        <v>0</v>
      </c>
    </row>
    <row r="76" spans="1:19" ht="14.1" customHeight="1" outlineLevel="2" x14ac:dyDescent="0.2">
      <c r="A76" t="s">
        <v>1</v>
      </c>
      <c r="B76" t="s">
        <v>91</v>
      </c>
      <c r="C76" t="s">
        <v>3</v>
      </c>
      <c r="D76" t="s">
        <v>194</v>
      </c>
      <c r="E76">
        <v>54979</v>
      </c>
      <c r="F76" t="s">
        <v>6</v>
      </c>
      <c r="G76" s="2">
        <v>44903</v>
      </c>
      <c r="H76" s="2">
        <v>44903</v>
      </c>
      <c r="I76" t="s">
        <v>0</v>
      </c>
      <c r="J76" s="2">
        <v>44948</v>
      </c>
      <c r="K76" s="3">
        <v>-1417638</v>
      </c>
      <c r="L76" t="s">
        <v>7</v>
      </c>
      <c r="M76" s="2">
        <v>44962</v>
      </c>
      <c r="N76" t="s">
        <v>8</v>
      </c>
      <c r="O76" s="13">
        <f>+VLOOKUP(E76,[1]CHECK!B$1696:G$2206,6,0)</f>
        <v>1417638</v>
      </c>
      <c r="P76" s="13">
        <f t="shared" si="1"/>
        <v>0</v>
      </c>
    </row>
    <row r="77" spans="1:19" ht="14.1" customHeight="1" outlineLevel="2" x14ac:dyDescent="0.2">
      <c r="A77" t="s">
        <v>1</v>
      </c>
      <c r="B77" t="s">
        <v>27</v>
      </c>
      <c r="C77" t="s">
        <v>3</v>
      </c>
      <c r="D77" t="s">
        <v>196</v>
      </c>
      <c r="E77">
        <v>54379</v>
      </c>
      <c r="F77" t="s">
        <v>6</v>
      </c>
      <c r="G77" s="2">
        <v>44900</v>
      </c>
      <c r="H77" s="2">
        <v>44904</v>
      </c>
      <c r="I77" t="s">
        <v>0</v>
      </c>
      <c r="J77" s="2">
        <v>44945</v>
      </c>
      <c r="K77" s="3">
        <v>-3033936</v>
      </c>
      <c r="L77" t="s">
        <v>7</v>
      </c>
      <c r="M77" s="2">
        <v>44962</v>
      </c>
      <c r="N77" t="s">
        <v>8</v>
      </c>
      <c r="O77" s="13">
        <f>+VLOOKUP(E77,[1]CHECK!B$1696:G$2206,6,0)</f>
        <v>3033936</v>
      </c>
      <c r="P77" s="13">
        <f t="shared" si="1"/>
        <v>0</v>
      </c>
    </row>
    <row r="78" spans="1:19" ht="14.1" customHeight="1" outlineLevel="2" x14ac:dyDescent="0.2">
      <c r="A78" t="s">
        <v>1</v>
      </c>
      <c r="B78" t="s">
        <v>2</v>
      </c>
      <c r="C78" t="s">
        <v>3</v>
      </c>
      <c r="D78" t="s">
        <v>198</v>
      </c>
      <c r="E78">
        <v>55146</v>
      </c>
      <c r="F78" t="s">
        <v>6</v>
      </c>
      <c r="G78" s="2">
        <v>44903</v>
      </c>
      <c r="H78" s="2">
        <v>44906</v>
      </c>
      <c r="I78" t="s">
        <v>0</v>
      </c>
      <c r="J78" s="2">
        <v>44948</v>
      </c>
      <c r="K78" s="3">
        <v>-4465981</v>
      </c>
      <c r="L78" t="s">
        <v>7</v>
      </c>
      <c r="M78" s="2">
        <v>44962</v>
      </c>
      <c r="N78" t="s">
        <v>8</v>
      </c>
      <c r="O78" s="13">
        <f>+VLOOKUP(E78,[1]CHECK!B$1696:G$2206,6,0)</f>
        <v>4465981</v>
      </c>
      <c r="P78" s="13">
        <f t="shared" si="1"/>
        <v>0</v>
      </c>
    </row>
    <row r="79" spans="1:19" ht="14.1" customHeight="1" outlineLevel="2" x14ac:dyDescent="0.2">
      <c r="A79" t="s">
        <v>1</v>
      </c>
      <c r="B79" t="s">
        <v>68</v>
      </c>
      <c r="C79" t="s">
        <v>3</v>
      </c>
      <c r="D79" t="s">
        <v>200</v>
      </c>
      <c r="E79">
        <v>55168</v>
      </c>
      <c r="F79" t="s">
        <v>6</v>
      </c>
      <c r="G79" s="2">
        <v>44904</v>
      </c>
      <c r="H79" s="2">
        <v>44904</v>
      </c>
      <c r="I79" t="s">
        <v>0</v>
      </c>
      <c r="J79" s="2">
        <v>44949</v>
      </c>
      <c r="K79" s="3">
        <v>-1199426</v>
      </c>
      <c r="L79" t="s">
        <v>7</v>
      </c>
      <c r="M79" s="2">
        <v>44962</v>
      </c>
      <c r="N79" t="s">
        <v>8</v>
      </c>
      <c r="O79" s="13">
        <f>+VLOOKUP(E79,[1]CHECK!B$1696:G$2206,6,0)</f>
        <v>1199426</v>
      </c>
      <c r="P79" s="13">
        <f t="shared" si="1"/>
        <v>0</v>
      </c>
    </row>
    <row r="80" spans="1:19" ht="14.1" customHeight="1" outlineLevel="2" x14ac:dyDescent="0.2">
      <c r="A80" t="s">
        <v>1</v>
      </c>
      <c r="B80" t="s">
        <v>202</v>
      </c>
      <c r="C80" t="s">
        <v>3</v>
      </c>
      <c r="D80" t="s">
        <v>203</v>
      </c>
      <c r="E80">
        <v>55151</v>
      </c>
      <c r="F80" t="s">
        <v>6</v>
      </c>
      <c r="G80" s="2">
        <v>44903</v>
      </c>
      <c r="H80" s="2">
        <v>44905</v>
      </c>
      <c r="I80" t="s">
        <v>0</v>
      </c>
      <c r="J80" s="2">
        <v>44948</v>
      </c>
      <c r="K80" s="3">
        <v>-3499127</v>
      </c>
      <c r="L80" t="s">
        <v>7</v>
      </c>
      <c r="M80" s="2">
        <v>44962</v>
      </c>
      <c r="N80" t="s">
        <v>8</v>
      </c>
      <c r="O80" s="13">
        <f>+VLOOKUP(E80,[1]CHECK!B$1696:G$2206,6,0)</f>
        <v>3499127</v>
      </c>
      <c r="P80" s="13">
        <f t="shared" si="1"/>
        <v>0</v>
      </c>
    </row>
    <row r="81" spans="1:16" ht="14.1" customHeight="1" outlineLevel="2" x14ac:dyDescent="0.2">
      <c r="A81" t="s">
        <v>1</v>
      </c>
      <c r="B81" t="s">
        <v>179</v>
      </c>
      <c r="C81" t="s">
        <v>3</v>
      </c>
      <c r="D81" t="s">
        <v>205</v>
      </c>
      <c r="E81">
        <v>55175</v>
      </c>
      <c r="F81" t="s">
        <v>6</v>
      </c>
      <c r="G81" s="2">
        <v>44904</v>
      </c>
      <c r="H81" s="2">
        <v>44905</v>
      </c>
      <c r="I81" t="s">
        <v>0</v>
      </c>
      <c r="J81" s="2">
        <v>44949</v>
      </c>
      <c r="K81" s="3">
        <v>-2019712</v>
      </c>
      <c r="L81" t="s">
        <v>7</v>
      </c>
      <c r="M81" s="2">
        <v>44962</v>
      </c>
      <c r="N81" t="s">
        <v>8</v>
      </c>
      <c r="O81" s="13">
        <f>+VLOOKUP(E81,[1]CHECK!B$1696:G$2206,6,0)</f>
        <v>2019712</v>
      </c>
      <c r="P81" s="13">
        <f t="shared" si="1"/>
        <v>0</v>
      </c>
    </row>
    <row r="82" spans="1:16" ht="14.1" customHeight="1" outlineLevel="2" x14ac:dyDescent="0.2">
      <c r="A82" t="s">
        <v>1</v>
      </c>
      <c r="B82" t="s">
        <v>109</v>
      </c>
      <c r="C82" t="s">
        <v>3</v>
      </c>
      <c r="D82" t="s">
        <v>207</v>
      </c>
      <c r="E82">
        <v>55150</v>
      </c>
      <c r="F82" t="s">
        <v>6</v>
      </c>
      <c r="G82" s="2">
        <v>44903</v>
      </c>
      <c r="H82" s="2">
        <v>44905</v>
      </c>
      <c r="I82" t="s">
        <v>0</v>
      </c>
      <c r="J82" s="2">
        <v>44948</v>
      </c>
      <c r="K82" s="3">
        <v>-216786</v>
      </c>
      <c r="L82" t="s">
        <v>7</v>
      </c>
      <c r="M82" s="2">
        <v>44962</v>
      </c>
      <c r="N82" t="s">
        <v>8</v>
      </c>
      <c r="O82" s="13">
        <f>+VLOOKUP(E82,[1]CHECK!B$1696:G$2206,6,0)</f>
        <v>216786</v>
      </c>
      <c r="P82" s="13">
        <f t="shared" si="1"/>
        <v>0</v>
      </c>
    </row>
    <row r="83" spans="1:16" ht="14.1" customHeight="1" outlineLevel="2" x14ac:dyDescent="0.2">
      <c r="A83" t="s">
        <v>1</v>
      </c>
      <c r="B83" t="s">
        <v>9</v>
      </c>
      <c r="C83" t="s">
        <v>3</v>
      </c>
      <c r="D83" t="s">
        <v>209</v>
      </c>
      <c r="E83">
        <v>55145</v>
      </c>
      <c r="F83" t="s">
        <v>6</v>
      </c>
      <c r="G83" s="2">
        <v>44903</v>
      </c>
      <c r="H83" s="2">
        <v>44906</v>
      </c>
      <c r="I83" t="s">
        <v>0</v>
      </c>
      <c r="J83" s="2">
        <v>44948</v>
      </c>
      <c r="K83" s="3">
        <v>-2498213</v>
      </c>
      <c r="L83" t="s">
        <v>7</v>
      </c>
      <c r="M83" s="2">
        <v>44962</v>
      </c>
      <c r="N83" t="s">
        <v>8</v>
      </c>
      <c r="O83" s="13">
        <f>+VLOOKUP(E83,[1]CHECK!B$1696:G$2206,6,0)</f>
        <v>2498213</v>
      </c>
      <c r="P83" s="13">
        <f t="shared" si="1"/>
        <v>0</v>
      </c>
    </row>
    <row r="84" spans="1:16" ht="14.1" customHeight="1" outlineLevel="2" x14ac:dyDescent="0.2">
      <c r="A84" t="s">
        <v>1</v>
      </c>
      <c r="B84" t="s">
        <v>109</v>
      </c>
      <c r="C84" t="s">
        <v>3</v>
      </c>
      <c r="D84" t="s">
        <v>211</v>
      </c>
      <c r="E84">
        <v>55149</v>
      </c>
      <c r="F84" t="s">
        <v>6</v>
      </c>
      <c r="G84" s="2">
        <v>44903</v>
      </c>
      <c r="H84" s="2">
        <v>44905</v>
      </c>
      <c r="I84" t="s">
        <v>0</v>
      </c>
      <c r="J84" s="2">
        <v>44948</v>
      </c>
      <c r="K84" s="3">
        <v>-2884896</v>
      </c>
      <c r="L84" t="s">
        <v>7</v>
      </c>
      <c r="M84" s="2">
        <v>44962</v>
      </c>
      <c r="N84" t="s">
        <v>8</v>
      </c>
      <c r="O84" s="13">
        <f>+VLOOKUP(E84,[1]CHECK!B$1696:G$2206,6,0)</f>
        <v>2884896</v>
      </c>
      <c r="P84" s="13">
        <f t="shared" si="1"/>
        <v>0</v>
      </c>
    </row>
    <row r="85" spans="1:16" ht="14.1" customHeight="1" outlineLevel="2" x14ac:dyDescent="0.2">
      <c r="A85" t="s">
        <v>1</v>
      </c>
      <c r="B85" t="s">
        <v>88</v>
      </c>
      <c r="C85" t="s">
        <v>3</v>
      </c>
      <c r="D85" t="s">
        <v>213</v>
      </c>
      <c r="E85">
        <v>55174</v>
      </c>
      <c r="F85" t="s">
        <v>6</v>
      </c>
      <c r="G85" s="2">
        <v>44904</v>
      </c>
      <c r="H85" s="2">
        <v>44907</v>
      </c>
      <c r="I85" t="s">
        <v>0</v>
      </c>
      <c r="J85" s="2">
        <v>44949</v>
      </c>
      <c r="K85" s="3">
        <v>-1199426</v>
      </c>
      <c r="L85" t="s">
        <v>7</v>
      </c>
      <c r="M85" s="2">
        <v>44962</v>
      </c>
      <c r="N85" t="s">
        <v>8</v>
      </c>
      <c r="O85" s="13">
        <f>+VLOOKUP(E85,[1]CHECK!B$1696:G$2206,6,0)</f>
        <v>1199426</v>
      </c>
      <c r="P85" s="13">
        <f t="shared" si="1"/>
        <v>0</v>
      </c>
    </row>
    <row r="86" spans="1:16" ht="14.1" customHeight="1" outlineLevel="2" x14ac:dyDescent="0.2">
      <c r="A86" t="s">
        <v>1</v>
      </c>
      <c r="B86" t="s">
        <v>21</v>
      </c>
      <c r="C86" t="s">
        <v>3</v>
      </c>
      <c r="D86" t="s">
        <v>215</v>
      </c>
      <c r="E86">
        <v>55147</v>
      </c>
      <c r="F86" t="s">
        <v>6</v>
      </c>
      <c r="G86" s="2">
        <v>44903</v>
      </c>
      <c r="H86" s="2">
        <v>44907</v>
      </c>
      <c r="I86" t="s">
        <v>0</v>
      </c>
      <c r="J86" s="2">
        <v>44948</v>
      </c>
      <c r="K86" s="3">
        <v>-1199426</v>
      </c>
      <c r="L86" t="s">
        <v>7</v>
      </c>
      <c r="M86" s="2">
        <v>44962</v>
      </c>
      <c r="N86" t="s">
        <v>8</v>
      </c>
      <c r="O86" s="13">
        <f>+VLOOKUP(E86,[1]CHECK!B$1696:G$2206,6,0)</f>
        <v>1199426</v>
      </c>
      <c r="P86" s="13">
        <f t="shared" si="1"/>
        <v>0</v>
      </c>
    </row>
    <row r="87" spans="1:16" ht="14.1" customHeight="1" outlineLevel="2" x14ac:dyDescent="0.2">
      <c r="A87" t="s">
        <v>1</v>
      </c>
      <c r="B87" t="s">
        <v>172</v>
      </c>
      <c r="C87" t="s">
        <v>3</v>
      </c>
      <c r="D87" t="s">
        <v>217</v>
      </c>
      <c r="E87">
        <v>55713</v>
      </c>
      <c r="F87" t="s">
        <v>6</v>
      </c>
      <c r="G87" s="2">
        <v>44910</v>
      </c>
      <c r="H87" s="2">
        <v>44910</v>
      </c>
      <c r="I87" t="s">
        <v>0</v>
      </c>
      <c r="J87" s="2">
        <v>44955</v>
      </c>
      <c r="K87" s="3">
        <v>-1632999</v>
      </c>
      <c r="L87" t="s">
        <v>7</v>
      </c>
      <c r="M87" s="2">
        <v>44962</v>
      </c>
      <c r="N87" t="s">
        <v>8</v>
      </c>
      <c r="O87" s="13">
        <f>+VLOOKUP(E87,[1]CHECK!B$1696:G$2206,6,0)</f>
        <v>1632999</v>
      </c>
      <c r="P87" s="13">
        <f t="shared" si="1"/>
        <v>0</v>
      </c>
    </row>
    <row r="88" spans="1:16" ht="14.1" customHeight="1" outlineLevel="2" x14ac:dyDescent="0.2">
      <c r="A88" t="s">
        <v>1</v>
      </c>
      <c r="B88" t="s">
        <v>83</v>
      </c>
      <c r="C88" t="s">
        <v>3</v>
      </c>
      <c r="D88" t="s">
        <v>219</v>
      </c>
      <c r="E88">
        <v>56683</v>
      </c>
      <c r="F88" t="s">
        <v>6</v>
      </c>
      <c r="G88" s="2">
        <v>44917</v>
      </c>
      <c r="H88" s="2">
        <v>44919</v>
      </c>
      <c r="I88" t="s">
        <v>0</v>
      </c>
      <c r="J88" s="2">
        <v>44962</v>
      </c>
      <c r="K88" s="3">
        <v>-12491064</v>
      </c>
      <c r="L88" t="s">
        <v>7</v>
      </c>
      <c r="M88" s="2">
        <v>44962</v>
      </c>
      <c r="N88" t="s">
        <v>8</v>
      </c>
      <c r="O88" s="13">
        <f>+VLOOKUP(E88,[1]CHECK!B$1696:G$2206,6,0)</f>
        <v>12491064</v>
      </c>
      <c r="P88" s="13">
        <f t="shared" si="1"/>
        <v>0</v>
      </c>
    </row>
    <row r="89" spans="1:16" ht="14.1" customHeight="1" outlineLevel="2" x14ac:dyDescent="0.2">
      <c r="A89" t="s">
        <v>1</v>
      </c>
      <c r="B89" t="s">
        <v>58</v>
      </c>
      <c r="C89" t="s">
        <v>3</v>
      </c>
      <c r="D89" t="s">
        <v>221</v>
      </c>
      <c r="E89">
        <v>56679</v>
      </c>
      <c r="F89" t="s">
        <v>6</v>
      </c>
      <c r="G89" s="2">
        <v>44917</v>
      </c>
      <c r="H89" s="2">
        <v>44921</v>
      </c>
      <c r="I89" t="s">
        <v>0</v>
      </c>
      <c r="J89" s="2">
        <v>44962</v>
      </c>
      <c r="K89" s="3">
        <v>-2670041</v>
      </c>
      <c r="L89" t="s">
        <v>7</v>
      </c>
      <c r="M89" s="2">
        <v>44962</v>
      </c>
      <c r="N89" t="s">
        <v>8</v>
      </c>
      <c r="O89" s="13">
        <f>+VLOOKUP(E89,[1]CHECK!B$1696:G$2206,6,0)</f>
        <v>2670041</v>
      </c>
      <c r="P89" s="13">
        <f t="shared" si="1"/>
        <v>0</v>
      </c>
    </row>
    <row r="90" spans="1:16" ht="14.1" customHeight="1" outlineLevel="2" x14ac:dyDescent="0.2">
      <c r="A90" t="s">
        <v>1</v>
      </c>
      <c r="B90" t="s">
        <v>21</v>
      </c>
      <c r="C90" t="s">
        <v>3</v>
      </c>
      <c r="D90" t="s">
        <v>223</v>
      </c>
      <c r="E90">
        <v>55869</v>
      </c>
      <c r="F90" t="s">
        <v>6</v>
      </c>
      <c r="G90" s="2">
        <v>44910</v>
      </c>
      <c r="H90" s="2">
        <v>44914</v>
      </c>
      <c r="I90" t="s">
        <v>0</v>
      </c>
      <c r="J90" s="2">
        <v>44955</v>
      </c>
      <c r="K90" s="3">
        <v>-1413958</v>
      </c>
      <c r="L90" t="s">
        <v>7</v>
      </c>
      <c r="M90" s="2">
        <v>44962</v>
      </c>
      <c r="N90" t="s">
        <v>8</v>
      </c>
      <c r="O90" s="13">
        <f>+VLOOKUP(E90,[1]CHECK!B$1696:G$2206,6,0)</f>
        <v>1413958</v>
      </c>
      <c r="P90" s="13">
        <f t="shared" si="1"/>
        <v>0</v>
      </c>
    </row>
    <row r="91" spans="1:16" ht="14.1" customHeight="1" outlineLevel="2" x14ac:dyDescent="0.2">
      <c r="A91" t="s">
        <v>1</v>
      </c>
      <c r="B91" t="s">
        <v>225</v>
      </c>
      <c r="C91" t="s">
        <v>3</v>
      </c>
      <c r="D91" t="s">
        <v>226</v>
      </c>
      <c r="E91">
        <v>56969</v>
      </c>
      <c r="F91" t="s">
        <v>6</v>
      </c>
      <c r="G91" s="2">
        <v>44922</v>
      </c>
      <c r="H91" s="2">
        <v>44922</v>
      </c>
      <c r="I91" t="s">
        <v>0</v>
      </c>
      <c r="J91" s="2">
        <v>44967</v>
      </c>
      <c r="K91" s="3">
        <v>-5883062</v>
      </c>
      <c r="L91" t="s">
        <v>7</v>
      </c>
      <c r="M91" s="2">
        <v>44972</v>
      </c>
      <c r="N91" t="s">
        <v>228</v>
      </c>
      <c r="O91" s="13">
        <f>+VLOOKUP(E91,[1]CHECK!B$1696:G$2206,6,0)</f>
        <v>5883062</v>
      </c>
      <c r="P91" s="13">
        <f t="shared" si="1"/>
        <v>0</v>
      </c>
    </row>
    <row r="92" spans="1:16" ht="14.1" customHeight="1" outlineLevel="2" x14ac:dyDescent="0.2">
      <c r="A92" t="s">
        <v>1</v>
      </c>
      <c r="B92" t="s">
        <v>30</v>
      </c>
      <c r="C92" t="s">
        <v>3</v>
      </c>
      <c r="D92" t="s">
        <v>229</v>
      </c>
      <c r="E92">
        <v>56684</v>
      </c>
      <c r="F92" t="s">
        <v>6</v>
      </c>
      <c r="G92" s="2">
        <v>44918</v>
      </c>
      <c r="H92" s="2">
        <v>44919</v>
      </c>
      <c r="I92" t="s">
        <v>0</v>
      </c>
      <c r="J92" s="2">
        <v>44963</v>
      </c>
      <c r="K92" s="3">
        <v>-1914438</v>
      </c>
      <c r="L92" t="s">
        <v>7</v>
      </c>
      <c r="M92" s="2">
        <v>44972</v>
      </c>
      <c r="N92" t="s">
        <v>228</v>
      </c>
      <c r="O92" s="13">
        <f>+VLOOKUP(E92,[1]CHECK!B$1696:G$2206,6,0)</f>
        <v>1914438</v>
      </c>
      <c r="P92" s="13">
        <f t="shared" si="1"/>
        <v>0</v>
      </c>
    </row>
    <row r="93" spans="1:16" ht="14.1" customHeight="1" outlineLevel="2" x14ac:dyDescent="0.2">
      <c r="A93" t="s">
        <v>1</v>
      </c>
      <c r="B93" t="s">
        <v>231</v>
      </c>
      <c r="C93" t="s">
        <v>3</v>
      </c>
      <c r="D93" t="s">
        <v>232</v>
      </c>
      <c r="E93">
        <v>56686</v>
      </c>
      <c r="F93" t="s">
        <v>6</v>
      </c>
      <c r="G93" s="2">
        <v>44918</v>
      </c>
      <c r="H93" s="2">
        <v>44919</v>
      </c>
      <c r="I93" t="s">
        <v>0</v>
      </c>
      <c r="J93" s="2">
        <v>44963</v>
      </c>
      <c r="K93" s="3">
        <v>-5834748</v>
      </c>
      <c r="L93" t="s">
        <v>7</v>
      </c>
      <c r="M93" s="2">
        <v>44972</v>
      </c>
      <c r="N93" t="s">
        <v>228</v>
      </c>
      <c r="O93" s="13">
        <f>+VLOOKUP(E93,[1]CHECK!B$1696:G$2206,6,0)</f>
        <v>5834748</v>
      </c>
      <c r="P93" s="13">
        <f t="shared" si="1"/>
        <v>0</v>
      </c>
    </row>
    <row r="94" spans="1:16" ht="14.1" customHeight="1" outlineLevel="2" x14ac:dyDescent="0.2">
      <c r="A94" t="s">
        <v>1</v>
      </c>
      <c r="B94" t="s">
        <v>234</v>
      </c>
      <c r="C94" t="s">
        <v>3</v>
      </c>
      <c r="D94" t="s">
        <v>235</v>
      </c>
      <c r="E94">
        <v>56706</v>
      </c>
      <c r="F94" t="s">
        <v>6</v>
      </c>
      <c r="G94" s="2">
        <v>44918</v>
      </c>
      <c r="H94" s="2">
        <v>44918</v>
      </c>
      <c r="I94" t="s">
        <v>0</v>
      </c>
      <c r="J94" s="2">
        <v>44963</v>
      </c>
      <c r="K94" s="3">
        <v>-1199426</v>
      </c>
      <c r="L94" t="s">
        <v>7</v>
      </c>
      <c r="M94" s="2">
        <v>44972</v>
      </c>
      <c r="N94" t="s">
        <v>228</v>
      </c>
      <c r="O94" s="13">
        <f>+VLOOKUP(E94,[1]CHECK!B$1696:G$2206,6,0)</f>
        <v>1199426</v>
      </c>
      <c r="P94" s="13">
        <f t="shared" si="1"/>
        <v>0</v>
      </c>
    </row>
    <row r="95" spans="1:16" ht="14.1" customHeight="1" outlineLevel="2" x14ac:dyDescent="0.2">
      <c r="A95" t="s">
        <v>1</v>
      </c>
      <c r="B95" t="s">
        <v>52</v>
      </c>
      <c r="C95" t="s">
        <v>3</v>
      </c>
      <c r="D95" t="s">
        <v>237</v>
      </c>
      <c r="E95">
        <v>56685</v>
      </c>
      <c r="F95" t="s">
        <v>6</v>
      </c>
      <c r="G95" s="2">
        <v>44918</v>
      </c>
      <c r="H95" s="2">
        <v>44919</v>
      </c>
      <c r="I95" t="s">
        <v>0</v>
      </c>
      <c r="J95" s="2">
        <v>44963</v>
      </c>
      <c r="K95" s="3">
        <v>-1199426</v>
      </c>
      <c r="L95" t="s">
        <v>7</v>
      </c>
      <c r="M95" s="2">
        <v>44972</v>
      </c>
      <c r="N95" t="s">
        <v>228</v>
      </c>
      <c r="O95" s="13">
        <f>+VLOOKUP(E95,[1]CHECK!B$1696:G$2206,6,0)</f>
        <v>1199426</v>
      </c>
      <c r="P95" s="13">
        <f t="shared" si="1"/>
        <v>0</v>
      </c>
    </row>
    <row r="96" spans="1:16" ht="14.1" customHeight="1" outlineLevel="2" x14ac:dyDescent="0.2">
      <c r="A96" t="s">
        <v>1</v>
      </c>
      <c r="B96" t="s">
        <v>106</v>
      </c>
      <c r="C96" t="s">
        <v>3</v>
      </c>
      <c r="D96" t="s">
        <v>239</v>
      </c>
      <c r="E96">
        <v>56687</v>
      </c>
      <c r="F96" t="s">
        <v>6</v>
      </c>
      <c r="G96" s="2">
        <v>44918</v>
      </c>
      <c r="H96" s="2">
        <v>44919</v>
      </c>
      <c r="I96" t="s">
        <v>0</v>
      </c>
      <c r="J96" s="2">
        <v>44963</v>
      </c>
      <c r="K96" s="3">
        <v>-650359</v>
      </c>
      <c r="L96" t="s">
        <v>7</v>
      </c>
      <c r="M96" s="2">
        <v>44972</v>
      </c>
      <c r="N96" t="s">
        <v>228</v>
      </c>
      <c r="O96" s="13">
        <f>+VLOOKUP(E96,[1]CHECK!B$1696:G$2206,6,0)</f>
        <v>650359</v>
      </c>
      <c r="P96" s="13">
        <f t="shared" si="1"/>
        <v>0</v>
      </c>
    </row>
    <row r="97" spans="1:19" ht="14.1" customHeight="1" outlineLevel="2" x14ac:dyDescent="0.2">
      <c r="A97" t="s">
        <v>1</v>
      </c>
      <c r="B97" t="s">
        <v>119</v>
      </c>
      <c r="C97" t="s">
        <v>3</v>
      </c>
      <c r="D97" t="s">
        <v>241</v>
      </c>
      <c r="E97" s="15">
        <v>156965</v>
      </c>
      <c r="F97" t="s">
        <v>6</v>
      </c>
      <c r="G97" s="2">
        <v>44922</v>
      </c>
      <c r="H97" s="2">
        <v>44922</v>
      </c>
      <c r="I97" t="s">
        <v>0</v>
      </c>
      <c r="J97" s="2">
        <v>44967</v>
      </c>
      <c r="K97" s="3">
        <v>-1635790</v>
      </c>
      <c r="L97" t="s">
        <v>7</v>
      </c>
      <c r="M97" s="2">
        <v>44972</v>
      </c>
      <c r="N97" t="s">
        <v>228</v>
      </c>
      <c r="O97" s="13">
        <f>+VLOOKUP(Q97,[1]CHECK!B$1880:G$2205,6,0)</f>
        <v>1635790</v>
      </c>
      <c r="P97" s="13">
        <f t="shared" si="1"/>
        <v>0</v>
      </c>
      <c r="Q97" s="14">
        <v>56965</v>
      </c>
      <c r="R97" s="16">
        <f>+K97</f>
        <v>-1635790</v>
      </c>
      <c r="S97" t="s">
        <v>765</v>
      </c>
    </row>
    <row r="98" spans="1:19" ht="14.1" customHeight="1" outlineLevel="2" x14ac:dyDescent="0.2">
      <c r="A98" t="s">
        <v>1</v>
      </c>
      <c r="B98" t="s">
        <v>243</v>
      </c>
      <c r="C98" t="s">
        <v>3</v>
      </c>
      <c r="D98" t="s">
        <v>244</v>
      </c>
      <c r="E98">
        <v>56974</v>
      </c>
      <c r="F98" t="s">
        <v>6</v>
      </c>
      <c r="G98" s="2">
        <v>44922</v>
      </c>
      <c r="H98" s="2">
        <v>44922</v>
      </c>
      <c r="I98" t="s">
        <v>0</v>
      </c>
      <c r="J98" s="2">
        <v>44967</v>
      </c>
      <c r="K98" s="3">
        <v>-1199426</v>
      </c>
      <c r="L98" t="s">
        <v>7</v>
      </c>
      <c r="M98" s="2">
        <v>44972</v>
      </c>
      <c r="N98" t="s">
        <v>228</v>
      </c>
      <c r="O98" s="13">
        <f>+VLOOKUP(E98,[1]CHECK!B$1696:G$2206,6,0)</f>
        <v>1199426</v>
      </c>
      <c r="P98" s="13">
        <f t="shared" si="1"/>
        <v>0</v>
      </c>
    </row>
    <row r="99" spans="1:19" ht="14.1" customHeight="1" outlineLevel="2" x14ac:dyDescent="0.2">
      <c r="A99" t="s">
        <v>1</v>
      </c>
      <c r="B99" t="s">
        <v>61</v>
      </c>
      <c r="C99" t="s">
        <v>3</v>
      </c>
      <c r="D99" t="s">
        <v>246</v>
      </c>
      <c r="E99">
        <v>56968</v>
      </c>
      <c r="F99" t="s">
        <v>6</v>
      </c>
      <c r="G99" s="2">
        <v>44922</v>
      </c>
      <c r="H99" s="2">
        <v>44922</v>
      </c>
      <c r="I99" t="s">
        <v>0</v>
      </c>
      <c r="J99" s="2">
        <v>44967</v>
      </c>
      <c r="K99" s="3">
        <v>-8406288</v>
      </c>
      <c r="L99" t="s">
        <v>7</v>
      </c>
      <c r="M99" s="2">
        <v>44972</v>
      </c>
      <c r="N99" t="s">
        <v>228</v>
      </c>
      <c r="O99" s="13">
        <f>+VLOOKUP(E99,[1]CHECK!B$1696:G$2206,6,0)</f>
        <v>8406288</v>
      </c>
      <c r="P99" s="13">
        <f t="shared" si="1"/>
        <v>0</v>
      </c>
    </row>
    <row r="100" spans="1:19" ht="14.1" customHeight="1" outlineLevel="2" x14ac:dyDescent="0.2">
      <c r="A100" t="s">
        <v>1</v>
      </c>
      <c r="B100" t="s">
        <v>55</v>
      </c>
      <c r="C100" t="s">
        <v>3</v>
      </c>
      <c r="D100" t="s">
        <v>248</v>
      </c>
      <c r="E100">
        <v>56967</v>
      </c>
      <c r="F100" t="s">
        <v>6</v>
      </c>
      <c r="G100" s="2">
        <v>44922</v>
      </c>
      <c r="H100" s="2">
        <v>44922</v>
      </c>
      <c r="I100" t="s">
        <v>0</v>
      </c>
      <c r="J100" s="2">
        <v>44967</v>
      </c>
      <c r="K100" s="3">
        <v>-5234069</v>
      </c>
      <c r="L100" t="s">
        <v>7</v>
      </c>
      <c r="M100" s="2">
        <v>44972</v>
      </c>
      <c r="N100" t="s">
        <v>228</v>
      </c>
      <c r="O100" s="13">
        <f>+VLOOKUP(E100,[1]CHECK!B$1696:G$2206,6,0)</f>
        <v>5234069</v>
      </c>
      <c r="P100" s="13">
        <f t="shared" si="1"/>
        <v>0</v>
      </c>
    </row>
    <row r="101" spans="1:19" ht="14.1" customHeight="1" outlineLevel="2" x14ac:dyDescent="0.2">
      <c r="A101" t="s">
        <v>1</v>
      </c>
      <c r="B101" t="s">
        <v>35</v>
      </c>
      <c r="C101" t="s">
        <v>3</v>
      </c>
      <c r="D101" t="s">
        <v>250</v>
      </c>
      <c r="E101">
        <v>56923</v>
      </c>
      <c r="F101" t="s">
        <v>6</v>
      </c>
      <c r="G101" s="2">
        <v>44921</v>
      </c>
      <c r="H101" s="2">
        <v>44923</v>
      </c>
      <c r="I101" t="s">
        <v>0</v>
      </c>
      <c r="J101" s="2">
        <v>44966</v>
      </c>
      <c r="K101" s="3">
        <v>-2448533</v>
      </c>
      <c r="L101" t="s">
        <v>7</v>
      </c>
      <c r="M101" s="2">
        <v>44972</v>
      </c>
      <c r="N101" t="s">
        <v>228</v>
      </c>
      <c r="O101" s="13">
        <f>+VLOOKUP(E101,[1]CHECK!B$1696:G$2206,6,0)</f>
        <v>2448533</v>
      </c>
      <c r="P101" s="13">
        <f t="shared" si="1"/>
        <v>0</v>
      </c>
    </row>
    <row r="102" spans="1:19" ht="14.1" customHeight="1" outlineLevel="2" x14ac:dyDescent="0.2">
      <c r="A102" t="s">
        <v>1</v>
      </c>
      <c r="B102" t="s">
        <v>49</v>
      </c>
      <c r="C102" t="s">
        <v>3</v>
      </c>
      <c r="D102" t="s">
        <v>252</v>
      </c>
      <c r="E102">
        <v>56917</v>
      </c>
      <c r="F102" t="s">
        <v>6</v>
      </c>
      <c r="G102" s="2">
        <v>44921</v>
      </c>
      <c r="H102" s="2">
        <v>44923</v>
      </c>
      <c r="I102" t="s">
        <v>0</v>
      </c>
      <c r="J102" s="2">
        <v>44966</v>
      </c>
      <c r="K102" s="3">
        <v>-13202672</v>
      </c>
      <c r="L102" t="s">
        <v>7</v>
      </c>
      <c r="M102" s="2">
        <v>44972</v>
      </c>
      <c r="N102" t="s">
        <v>228</v>
      </c>
      <c r="O102" s="13">
        <f>+VLOOKUP(E102,[1]CHECK!B$1696:G$2206,6,0)</f>
        <v>13202672</v>
      </c>
      <c r="P102" s="13">
        <f t="shared" si="1"/>
        <v>0</v>
      </c>
    </row>
    <row r="103" spans="1:19" ht="14.1" customHeight="1" outlineLevel="2" x14ac:dyDescent="0.2">
      <c r="A103" t="s">
        <v>1</v>
      </c>
      <c r="B103" t="s">
        <v>46</v>
      </c>
      <c r="C103" t="s">
        <v>3</v>
      </c>
      <c r="D103" t="s">
        <v>254</v>
      </c>
      <c r="E103">
        <v>56910</v>
      </c>
      <c r="F103" t="s">
        <v>6</v>
      </c>
      <c r="G103" s="2">
        <v>44921</v>
      </c>
      <c r="H103" s="2">
        <v>44923</v>
      </c>
      <c r="I103" t="s">
        <v>0</v>
      </c>
      <c r="J103" s="2">
        <v>44966</v>
      </c>
      <c r="K103" s="3">
        <v>-3482784</v>
      </c>
      <c r="L103" t="s">
        <v>7</v>
      </c>
      <c r="M103" s="2">
        <v>44972</v>
      </c>
      <c r="N103" t="s">
        <v>228</v>
      </c>
      <c r="O103" s="13">
        <f>+VLOOKUP(E103,[1]CHECK!B$1696:G$2206,6,0)</f>
        <v>3482784</v>
      </c>
      <c r="P103" s="13">
        <f t="shared" si="1"/>
        <v>0</v>
      </c>
    </row>
    <row r="104" spans="1:19" ht="14.1" customHeight="1" outlineLevel="2" x14ac:dyDescent="0.2">
      <c r="A104" t="s">
        <v>1</v>
      </c>
      <c r="B104" t="s">
        <v>109</v>
      </c>
      <c r="C104" t="s">
        <v>3</v>
      </c>
      <c r="D104" t="s">
        <v>256</v>
      </c>
      <c r="E104">
        <v>56914</v>
      </c>
      <c r="F104" t="s">
        <v>6</v>
      </c>
      <c r="G104" s="2">
        <v>44921</v>
      </c>
      <c r="H104" s="2">
        <v>44923</v>
      </c>
      <c r="I104" t="s">
        <v>0</v>
      </c>
      <c r="J104" s="2">
        <v>44966</v>
      </c>
      <c r="K104" s="3">
        <v>-1685470</v>
      </c>
      <c r="L104" t="s">
        <v>7</v>
      </c>
      <c r="M104" s="2">
        <v>44972</v>
      </c>
      <c r="N104" t="s">
        <v>228</v>
      </c>
      <c r="O104" s="13">
        <f>+VLOOKUP(E104,[1]CHECK!B$1696:G$2206,6,0)</f>
        <v>1685470</v>
      </c>
      <c r="P104" s="13">
        <f t="shared" si="1"/>
        <v>0</v>
      </c>
    </row>
    <row r="105" spans="1:19" ht="14.1" customHeight="1" outlineLevel="2" x14ac:dyDescent="0.2">
      <c r="A105" t="s">
        <v>1</v>
      </c>
      <c r="B105" t="s">
        <v>12</v>
      </c>
      <c r="C105" t="s">
        <v>3</v>
      </c>
      <c r="D105" t="s">
        <v>258</v>
      </c>
      <c r="E105">
        <v>56926</v>
      </c>
      <c r="F105" t="s">
        <v>6</v>
      </c>
      <c r="G105" s="2">
        <v>44921</v>
      </c>
      <c r="H105" s="2">
        <v>44923</v>
      </c>
      <c r="I105" t="s">
        <v>0</v>
      </c>
      <c r="J105" s="2">
        <v>44966</v>
      </c>
      <c r="K105" s="3">
        <v>-1633008</v>
      </c>
      <c r="L105" t="s">
        <v>7</v>
      </c>
      <c r="M105" s="2">
        <v>44972</v>
      </c>
      <c r="N105" t="s">
        <v>228</v>
      </c>
      <c r="O105" s="13">
        <f>+VLOOKUP(E105,[1]CHECK!B$1696:G$2206,6,0)</f>
        <v>1633008</v>
      </c>
      <c r="P105" s="13">
        <f t="shared" si="1"/>
        <v>0</v>
      </c>
    </row>
    <row r="106" spans="1:19" ht="14.1" customHeight="1" outlineLevel="2" x14ac:dyDescent="0.2">
      <c r="A106" t="s">
        <v>1</v>
      </c>
      <c r="B106" t="s">
        <v>260</v>
      </c>
      <c r="C106" t="s">
        <v>3</v>
      </c>
      <c r="D106" t="s">
        <v>261</v>
      </c>
      <c r="E106">
        <v>57104</v>
      </c>
      <c r="F106" t="s">
        <v>6</v>
      </c>
      <c r="G106" s="2">
        <v>44923</v>
      </c>
      <c r="H106" s="2">
        <v>44923</v>
      </c>
      <c r="I106" t="s">
        <v>0</v>
      </c>
      <c r="J106" s="2">
        <v>44968</v>
      </c>
      <c r="K106" s="3">
        <v>-6711881</v>
      </c>
      <c r="L106" t="s">
        <v>7</v>
      </c>
      <c r="M106" s="2">
        <v>44972</v>
      </c>
      <c r="N106" t="s">
        <v>228</v>
      </c>
      <c r="O106" s="13">
        <f>+VLOOKUP(E106,[1]CHECK!B$1696:G$2206,6,0)</f>
        <v>6711881</v>
      </c>
      <c r="P106" s="13">
        <f t="shared" si="1"/>
        <v>0</v>
      </c>
    </row>
    <row r="107" spans="1:19" ht="14.1" customHeight="1" outlineLevel="2" x14ac:dyDescent="0.2">
      <c r="A107" t="s">
        <v>1</v>
      </c>
      <c r="B107" t="s">
        <v>202</v>
      </c>
      <c r="C107" t="s">
        <v>3</v>
      </c>
      <c r="D107" t="s">
        <v>263</v>
      </c>
      <c r="E107">
        <v>56919</v>
      </c>
      <c r="F107" t="s">
        <v>6</v>
      </c>
      <c r="G107" s="2">
        <v>44921</v>
      </c>
      <c r="H107" s="2">
        <v>44923</v>
      </c>
      <c r="I107" t="s">
        <v>0</v>
      </c>
      <c r="J107" s="2">
        <v>44966</v>
      </c>
      <c r="K107" s="3">
        <v>-2895653</v>
      </c>
      <c r="L107" t="s">
        <v>7</v>
      </c>
      <c r="M107" s="2">
        <v>44972</v>
      </c>
      <c r="N107" t="s">
        <v>228</v>
      </c>
      <c r="O107" s="13">
        <f>+VLOOKUP(E107,[1]CHECK!B$1696:G$2206,6,0)</f>
        <v>2895653</v>
      </c>
      <c r="P107" s="13">
        <f t="shared" si="1"/>
        <v>0</v>
      </c>
    </row>
    <row r="108" spans="1:19" ht="14.1" customHeight="1" outlineLevel="2" x14ac:dyDescent="0.2">
      <c r="A108" t="s">
        <v>1</v>
      </c>
      <c r="B108" t="s">
        <v>15</v>
      </c>
      <c r="C108" t="s">
        <v>3</v>
      </c>
      <c r="D108" t="s">
        <v>265</v>
      </c>
      <c r="E108">
        <v>56920</v>
      </c>
      <c r="F108" t="s">
        <v>6</v>
      </c>
      <c r="G108" s="2">
        <v>44921</v>
      </c>
      <c r="H108" s="2">
        <v>44923</v>
      </c>
      <c r="I108" t="s">
        <v>0</v>
      </c>
      <c r="J108" s="2">
        <v>44966</v>
      </c>
      <c r="K108" s="3">
        <v>-6215344</v>
      </c>
      <c r="L108" t="s">
        <v>7</v>
      </c>
      <c r="M108" s="2">
        <v>44972</v>
      </c>
      <c r="N108" t="s">
        <v>228</v>
      </c>
      <c r="O108" s="13">
        <f>+VLOOKUP(E108,[1]CHECK!B$1696:G$2206,6,0)</f>
        <v>6215344</v>
      </c>
      <c r="P108" s="13">
        <f t="shared" si="1"/>
        <v>0</v>
      </c>
    </row>
    <row r="109" spans="1:19" ht="14.1" customHeight="1" outlineLevel="2" x14ac:dyDescent="0.2">
      <c r="A109" t="s">
        <v>1</v>
      </c>
      <c r="B109" t="s">
        <v>202</v>
      </c>
      <c r="C109" t="s">
        <v>3</v>
      </c>
      <c r="D109" t="s">
        <v>267</v>
      </c>
      <c r="E109">
        <v>56964</v>
      </c>
      <c r="F109" t="s">
        <v>6</v>
      </c>
      <c r="G109" s="2">
        <v>44922</v>
      </c>
      <c r="H109" s="2">
        <v>44923</v>
      </c>
      <c r="I109" t="s">
        <v>0</v>
      </c>
      <c r="J109" s="2">
        <v>44967</v>
      </c>
      <c r="K109" s="3">
        <v>-4031860</v>
      </c>
      <c r="L109" t="s">
        <v>7</v>
      </c>
      <c r="M109" s="2">
        <v>44972</v>
      </c>
      <c r="N109" t="s">
        <v>228</v>
      </c>
      <c r="O109" s="13">
        <f>+VLOOKUP(E109,[1]CHECK!B$1696:G$2206,6,0)</f>
        <v>4031860</v>
      </c>
      <c r="P109" s="13">
        <f t="shared" si="1"/>
        <v>0</v>
      </c>
    </row>
    <row r="110" spans="1:19" ht="14.1" customHeight="1" outlineLevel="2" x14ac:dyDescent="0.2">
      <c r="A110" t="s">
        <v>1</v>
      </c>
      <c r="B110" t="s">
        <v>18</v>
      </c>
      <c r="C110" t="s">
        <v>3</v>
      </c>
      <c r="D110" t="s">
        <v>269</v>
      </c>
      <c r="E110">
        <v>56924</v>
      </c>
      <c r="F110" t="s">
        <v>6</v>
      </c>
      <c r="G110" s="2">
        <v>44921</v>
      </c>
      <c r="H110" s="2">
        <v>44923</v>
      </c>
      <c r="I110" t="s">
        <v>0</v>
      </c>
      <c r="J110" s="2">
        <v>44966</v>
      </c>
      <c r="K110" s="3">
        <v>-19037376</v>
      </c>
      <c r="L110" t="s">
        <v>7</v>
      </c>
      <c r="M110" s="2">
        <v>44972</v>
      </c>
      <c r="N110" t="s">
        <v>228</v>
      </c>
      <c r="O110" s="13">
        <f>+VLOOKUP(E110,[1]CHECK!B$1696:G$2206,6,0)</f>
        <v>19037376</v>
      </c>
      <c r="P110" s="13">
        <f t="shared" si="1"/>
        <v>0</v>
      </c>
    </row>
    <row r="111" spans="1:19" ht="14.1" customHeight="1" outlineLevel="2" x14ac:dyDescent="0.2">
      <c r="A111" t="s">
        <v>1</v>
      </c>
      <c r="B111" t="s">
        <v>260</v>
      </c>
      <c r="C111" t="s">
        <v>3</v>
      </c>
      <c r="D111" t="s">
        <v>271</v>
      </c>
      <c r="E111">
        <v>56921</v>
      </c>
      <c r="F111" t="s">
        <v>6</v>
      </c>
      <c r="G111" s="2">
        <v>44921</v>
      </c>
      <c r="H111" s="2">
        <v>44923</v>
      </c>
      <c r="I111" t="s">
        <v>0</v>
      </c>
      <c r="J111" s="2">
        <v>44966</v>
      </c>
      <c r="K111" s="3">
        <v>-1348466</v>
      </c>
      <c r="L111" t="s">
        <v>7</v>
      </c>
      <c r="M111" s="2">
        <v>44972</v>
      </c>
      <c r="N111" t="s">
        <v>228</v>
      </c>
      <c r="O111" s="13">
        <f>+VLOOKUP(E111,[1]CHECK!B$1696:G$2206,6,0)</f>
        <v>1348466</v>
      </c>
      <c r="P111" s="13">
        <f t="shared" si="1"/>
        <v>0</v>
      </c>
    </row>
    <row r="112" spans="1:19" ht="14.1" customHeight="1" outlineLevel="2" x14ac:dyDescent="0.2">
      <c r="A112" t="s">
        <v>1</v>
      </c>
      <c r="B112" t="s">
        <v>9</v>
      </c>
      <c r="C112" t="s">
        <v>3</v>
      </c>
      <c r="D112" t="s">
        <v>273</v>
      </c>
      <c r="E112">
        <v>56911</v>
      </c>
      <c r="F112" t="s">
        <v>6</v>
      </c>
      <c r="G112" s="2">
        <v>44921</v>
      </c>
      <c r="H112" s="2">
        <v>44924</v>
      </c>
      <c r="I112" t="s">
        <v>0</v>
      </c>
      <c r="J112" s="2">
        <v>44966</v>
      </c>
      <c r="K112" s="3">
        <v>-4081540</v>
      </c>
      <c r="L112" t="s">
        <v>7</v>
      </c>
      <c r="M112" s="2">
        <v>44972</v>
      </c>
      <c r="N112" t="s">
        <v>228</v>
      </c>
      <c r="O112" s="13">
        <f>+VLOOKUP(E112,[1]CHECK!B$1696:G$2206,6,0)</f>
        <v>4081540</v>
      </c>
      <c r="P112" s="13">
        <f t="shared" si="1"/>
        <v>0</v>
      </c>
    </row>
    <row r="113" spans="1:19" ht="14.1" customHeight="1" outlineLevel="2" x14ac:dyDescent="0.2">
      <c r="A113" t="s">
        <v>1</v>
      </c>
      <c r="B113" t="s">
        <v>24</v>
      </c>
      <c r="C113" t="s">
        <v>3</v>
      </c>
      <c r="D113" t="s">
        <v>275</v>
      </c>
      <c r="E113">
        <v>56915</v>
      </c>
      <c r="F113" t="s">
        <v>6</v>
      </c>
      <c r="G113" s="2">
        <v>44921</v>
      </c>
      <c r="H113" s="2">
        <v>44924</v>
      </c>
      <c r="I113" t="s">
        <v>0</v>
      </c>
      <c r="J113" s="2">
        <v>44966</v>
      </c>
      <c r="K113" s="3">
        <v>-1666038</v>
      </c>
      <c r="L113" t="s">
        <v>7</v>
      </c>
      <c r="M113" s="2">
        <v>44972</v>
      </c>
      <c r="N113" t="s">
        <v>228</v>
      </c>
      <c r="O113" s="13">
        <f>+VLOOKUP(E113,[1]CHECK!B$1696:G$2206,6,0)</f>
        <v>1666038</v>
      </c>
      <c r="P113" s="13">
        <f t="shared" si="1"/>
        <v>0</v>
      </c>
    </row>
    <row r="114" spans="1:19" ht="14.1" customHeight="1" outlineLevel="2" x14ac:dyDescent="0.2">
      <c r="A114" t="s">
        <v>1</v>
      </c>
      <c r="B114" t="s">
        <v>30</v>
      </c>
      <c r="C114" t="s">
        <v>3</v>
      </c>
      <c r="D114" t="s">
        <v>277</v>
      </c>
      <c r="E114">
        <v>57522</v>
      </c>
      <c r="F114" t="s">
        <v>6</v>
      </c>
      <c r="G114" s="2">
        <v>44924</v>
      </c>
      <c r="H114" s="2">
        <v>44926</v>
      </c>
      <c r="I114" t="s">
        <v>0</v>
      </c>
      <c r="J114" s="2">
        <v>44969</v>
      </c>
      <c r="K114" s="3">
        <v>-3062759</v>
      </c>
      <c r="L114" t="s">
        <v>7</v>
      </c>
      <c r="M114" s="2">
        <v>44972</v>
      </c>
      <c r="N114" t="s">
        <v>228</v>
      </c>
      <c r="O114" s="13">
        <f>+VLOOKUP(E114,[1]CHECK!B$1696:G$2206,6,0)</f>
        <v>3062759</v>
      </c>
      <c r="P114" s="13">
        <f t="shared" si="1"/>
        <v>0</v>
      </c>
    </row>
    <row r="115" spans="1:19" ht="14.1" customHeight="1" outlineLevel="2" x14ac:dyDescent="0.2">
      <c r="A115" t="s">
        <v>1</v>
      </c>
      <c r="B115" t="s">
        <v>127</v>
      </c>
      <c r="C115" t="s">
        <v>3</v>
      </c>
      <c r="D115" t="s">
        <v>279</v>
      </c>
      <c r="E115">
        <v>56913</v>
      </c>
      <c r="F115" t="s">
        <v>6</v>
      </c>
      <c r="G115" s="2">
        <v>44921</v>
      </c>
      <c r="H115" s="2">
        <v>44924</v>
      </c>
      <c r="I115" t="s">
        <v>0</v>
      </c>
      <c r="J115" s="2">
        <v>44966</v>
      </c>
      <c r="K115" s="3">
        <v>-3003748</v>
      </c>
      <c r="L115" t="s">
        <v>7</v>
      </c>
      <c r="M115" s="2">
        <v>44972</v>
      </c>
      <c r="N115" t="s">
        <v>228</v>
      </c>
      <c r="O115" s="13">
        <f>+VLOOKUP(E115,[1]CHECK!B$1696:G$2206,6,0)</f>
        <v>3003748</v>
      </c>
      <c r="P115" s="13">
        <f t="shared" si="1"/>
        <v>0</v>
      </c>
    </row>
    <row r="116" spans="1:19" ht="14.1" customHeight="1" outlineLevel="2" x14ac:dyDescent="0.2">
      <c r="A116" t="s">
        <v>1</v>
      </c>
      <c r="B116" t="s">
        <v>179</v>
      </c>
      <c r="C116" t="s">
        <v>3</v>
      </c>
      <c r="D116" t="s">
        <v>281</v>
      </c>
      <c r="E116">
        <v>57099</v>
      </c>
      <c r="F116" t="s">
        <v>6</v>
      </c>
      <c r="G116" s="2">
        <v>44923</v>
      </c>
      <c r="H116" s="2">
        <v>44924</v>
      </c>
      <c r="I116" t="s">
        <v>0</v>
      </c>
      <c r="J116" s="2">
        <v>44968</v>
      </c>
      <c r="K116" s="3">
        <v>-7930656</v>
      </c>
      <c r="L116" t="s">
        <v>7</v>
      </c>
      <c r="M116" s="2">
        <v>44972</v>
      </c>
      <c r="N116" t="s">
        <v>228</v>
      </c>
      <c r="O116" s="13">
        <f>+VLOOKUP(E116,[1]CHECK!B$1696:G$2206,6,0)</f>
        <v>7930656</v>
      </c>
      <c r="P116" s="13">
        <f t="shared" si="1"/>
        <v>0</v>
      </c>
    </row>
    <row r="117" spans="1:19" ht="14.1" customHeight="1" outlineLevel="2" x14ac:dyDescent="0.2">
      <c r="A117" t="s">
        <v>1</v>
      </c>
      <c r="B117" t="s">
        <v>2</v>
      </c>
      <c r="C117" t="s">
        <v>3</v>
      </c>
      <c r="D117" t="s">
        <v>283</v>
      </c>
      <c r="E117">
        <v>56912</v>
      </c>
      <c r="F117" t="s">
        <v>6</v>
      </c>
      <c r="G117" s="2">
        <v>44921</v>
      </c>
      <c r="H117" s="2">
        <v>44924</v>
      </c>
      <c r="I117" t="s">
        <v>0</v>
      </c>
      <c r="J117" s="2">
        <v>44966</v>
      </c>
      <c r="K117" s="3">
        <v>-1416213</v>
      </c>
      <c r="L117" t="s">
        <v>7</v>
      </c>
      <c r="M117" s="2">
        <v>44972</v>
      </c>
      <c r="N117" t="s">
        <v>228</v>
      </c>
      <c r="O117" s="13">
        <f>+VLOOKUP(E117,[1]CHECK!B$1696:G$2206,6,0)</f>
        <v>1416213</v>
      </c>
      <c r="P117" s="13">
        <f t="shared" si="1"/>
        <v>0</v>
      </c>
    </row>
    <row r="118" spans="1:19" ht="14.1" customHeight="1" outlineLevel="2" x14ac:dyDescent="0.2">
      <c r="A118" t="s">
        <v>1</v>
      </c>
      <c r="B118" t="s">
        <v>52</v>
      </c>
      <c r="C118" t="s">
        <v>3</v>
      </c>
      <c r="D118" t="s">
        <v>285</v>
      </c>
      <c r="E118">
        <v>57524</v>
      </c>
      <c r="F118" t="s">
        <v>6</v>
      </c>
      <c r="G118" s="2">
        <v>44924</v>
      </c>
      <c r="H118" s="2">
        <v>44926</v>
      </c>
      <c r="I118" t="s">
        <v>0</v>
      </c>
      <c r="J118" s="2">
        <v>44969</v>
      </c>
      <c r="K118" s="3">
        <v>-4201749</v>
      </c>
      <c r="L118" t="s">
        <v>7</v>
      </c>
      <c r="M118" s="2">
        <v>44972</v>
      </c>
      <c r="N118" t="s">
        <v>228</v>
      </c>
      <c r="O118" s="13">
        <f>+VLOOKUP(E118,[1]CHECK!B$1696:G$2206,6,0)</f>
        <v>4201749</v>
      </c>
      <c r="P118" s="13">
        <f t="shared" si="1"/>
        <v>0</v>
      </c>
    </row>
    <row r="119" spans="1:19" ht="14.1" customHeight="1" outlineLevel="2" x14ac:dyDescent="0.2">
      <c r="A119" t="s">
        <v>1</v>
      </c>
      <c r="B119" t="s">
        <v>30</v>
      </c>
      <c r="C119" t="s">
        <v>3</v>
      </c>
      <c r="D119" t="s">
        <v>287</v>
      </c>
      <c r="E119">
        <v>57523</v>
      </c>
      <c r="F119" t="s">
        <v>6</v>
      </c>
      <c r="G119" s="2">
        <v>44924</v>
      </c>
      <c r="H119" s="2">
        <v>44926</v>
      </c>
      <c r="I119" t="s">
        <v>0</v>
      </c>
      <c r="J119" s="2">
        <v>44969</v>
      </c>
      <c r="K119" s="3">
        <v>-7718108</v>
      </c>
      <c r="L119" t="s">
        <v>7</v>
      </c>
      <c r="M119" s="2">
        <v>44972</v>
      </c>
      <c r="N119" t="s">
        <v>228</v>
      </c>
      <c r="O119" s="13">
        <f>+VLOOKUP(E119,[1]CHECK!B$1696:G$2206,6,0)</f>
        <v>7718108</v>
      </c>
      <c r="P119" s="13">
        <f t="shared" si="1"/>
        <v>0</v>
      </c>
    </row>
    <row r="120" spans="1:19" ht="14.1" customHeight="1" outlineLevel="2" x14ac:dyDescent="0.2">
      <c r="A120" t="s">
        <v>1</v>
      </c>
      <c r="B120" t="s">
        <v>96</v>
      </c>
      <c r="C120" t="s">
        <v>3</v>
      </c>
      <c r="D120" t="s">
        <v>289</v>
      </c>
      <c r="E120">
        <v>56925</v>
      </c>
      <c r="F120" t="s">
        <v>6</v>
      </c>
      <c r="G120" s="2">
        <v>44921</v>
      </c>
      <c r="H120" s="2">
        <v>44925</v>
      </c>
      <c r="I120" t="s">
        <v>0</v>
      </c>
      <c r="J120" s="2">
        <v>44966</v>
      </c>
      <c r="K120" s="3">
        <v>-1083931</v>
      </c>
      <c r="L120" t="s">
        <v>7</v>
      </c>
      <c r="M120" s="2">
        <v>44972</v>
      </c>
      <c r="N120" t="s">
        <v>228</v>
      </c>
      <c r="O120" s="13">
        <f>+VLOOKUP(E120,[1]CHECK!B$1696:G$2206,6,0)</f>
        <v>1083931</v>
      </c>
      <c r="P120" s="13">
        <f t="shared" si="1"/>
        <v>0</v>
      </c>
    </row>
    <row r="121" spans="1:19" ht="14.1" customHeight="1" outlineLevel="2" x14ac:dyDescent="0.2">
      <c r="A121" t="s">
        <v>1</v>
      </c>
      <c r="B121" t="s">
        <v>103</v>
      </c>
      <c r="C121" t="s">
        <v>3</v>
      </c>
      <c r="D121" t="s">
        <v>291</v>
      </c>
      <c r="E121">
        <v>57660</v>
      </c>
      <c r="F121" t="s">
        <v>6</v>
      </c>
      <c r="G121" s="2">
        <v>44925</v>
      </c>
      <c r="H121" s="2">
        <v>44925</v>
      </c>
      <c r="I121" t="s">
        <v>0</v>
      </c>
      <c r="J121" s="2">
        <v>44970</v>
      </c>
      <c r="K121" s="3">
        <v>-7844662</v>
      </c>
      <c r="L121" t="s">
        <v>7</v>
      </c>
      <c r="M121" s="2">
        <v>44972</v>
      </c>
      <c r="N121" t="s">
        <v>228</v>
      </c>
      <c r="O121" s="13">
        <f>+VLOOKUP(E121,[1]CHECK!B$1696:G$2206,6,0)</f>
        <v>7844662</v>
      </c>
      <c r="P121" s="13">
        <f t="shared" si="1"/>
        <v>0</v>
      </c>
    </row>
    <row r="122" spans="1:19" ht="14.1" customHeight="1" outlineLevel="2" x14ac:dyDescent="0.2">
      <c r="A122" t="s">
        <v>1</v>
      </c>
      <c r="B122" t="s">
        <v>71</v>
      </c>
      <c r="C122" t="s">
        <v>3</v>
      </c>
      <c r="D122" t="s">
        <v>293</v>
      </c>
      <c r="E122">
        <v>56918</v>
      </c>
      <c r="F122" t="s">
        <v>6</v>
      </c>
      <c r="G122" s="2">
        <v>44921</v>
      </c>
      <c r="H122" s="2">
        <v>44925</v>
      </c>
      <c r="I122" t="s">
        <v>0</v>
      </c>
      <c r="J122" s="2">
        <v>44966</v>
      </c>
      <c r="K122" s="3">
        <v>-1467318</v>
      </c>
      <c r="L122" t="s">
        <v>7</v>
      </c>
      <c r="M122" s="2">
        <v>44972</v>
      </c>
      <c r="N122" t="s">
        <v>228</v>
      </c>
      <c r="O122" s="13">
        <f>+VLOOKUP(E122,[1]CHECK!B$1696:G$2206,6,0)</f>
        <v>1467318</v>
      </c>
      <c r="P122" s="13">
        <f t="shared" si="1"/>
        <v>0</v>
      </c>
    </row>
    <row r="123" spans="1:19" ht="14.1" customHeight="1" outlineLevel="2" x14ac:dyDescent="0.2">
      <c r="A123" t="s">
        <v>1</v>
      </c>
      <c r="B123" t="s">
        <v>88</v>
      </c>
      <c r="C123" t="s">
        <v>3</v>
      </c>
      <c r="D123" t="s">
        <v>295</v>
      </c>
      <c r="E123">
        <v>57542</v>
      </c>
      <c r="F123" t="s">
        <v>6</v>
      </c>
      <c r="G123" s="2">
        <v>44924</v>
      </c>
      <c r="H123" s="2">
        <v>44926</v>
      </c>
      <c r="I123" t="s">
        <v>0</v>
      </c>
      <c r="J123" s="2">
        <v>44969</v>
      </c>
      <c r="K123" s="3">
        <v>-2786962</v>
      </c>
      <c r="L123" t="s">
        <v>7</v>
      </c>
      <c r="M123" s="2">
        <v>44972</v>
      </c>
      <c r="N123" t="s">
        <v>228</v>
      </c>
      <c r="O123" s="13">
        <f>+VLOOKUP(E123,[1]CHECK!B$1696:G$2206,6,0)</f>
        <v>2786962</v>
      </c>
      <c r="P123" s="13">
        <f t="shared" si="1"/>
        <v>0</v>
      </c>
    </row>
    <row r="124" spans="1:19" ht="14.1" customHeight="1" outlineLevel="2" x14ac:dyDescent="0.2">
      <c r="A124" t="s">
        <v>1</v>
      </c>
      <c r="B124" t="s">
        <v>119</v>
      </c>
      <c r="C124" t="s">
        <v>3</v>
      </c>
      <c r="D124" t="s">
        <v>297</v>
      </c>
      <c r="E124" s="15">
        <v>157625</v>
      </c>
      <c r="F124" t="s">
        <v>6</v>
      </c>
      <c r="G124" s="2">
        <v>44925</v>
      </c>
      <c r="H124" s="2">
        <v>44925</v>
      </c>
      <c r="I124" t="s">
        <v>0</v>
      </c>
      <c r="J124" s="2">
        <v>44970</v>
      </c>
      <c r="K124" s="3">
        <v>-7420028</v>
      </c>
      <c r="L124" t="s">
        <v>7</v>
      </c>
      <c r="M124" s="2">
        <v>44972</v>
      </c>
      <c r="N124" t="s">
        <v>228</v>
      </c>
      <c r="O124" s="13">
        <f>+VLOOKUP(Q124,[1]CHECK!B$1880:G$2205,6,0)</f>
        <v>7420028</v>
      </c>
      <c r="P124" s="13">
        <f t="shared" si="1"/>
        <v>0</v>
      </c>
      <c r="Q124" s="14">
        <v>57625</v>
      </c>
      <c r="R124" s="16">
        <f>+K124</f>
        <v>-7420028</v>
      </c>
      <c r="S124" t="s">
        <v>765</v>
      </c>
    </row>
    <row r="125" spans="1:19" ht="14.1" customHeight="1" outlineLevel="2" x14ac:dyDescent="0.2">
      <c r="A125" t="s">
        <v>1</v>
      </c>
      <c r="B125" t="s">
        <v>49</v>
      </c>
      <c r="C125" t="s">
        <v>3</v>
      </c>
      <c r="D125" t="s">
        <v>299</v>
      </c>
      <c r="E125">
        <v>57439</v>
      </c>
      <c r="F125" t="s">
        <v>6</v>
      </c>
      <c r="G125" s="2">
        <v>44924</v>
      </c>
      <c r="H125" s="2">
        <v>44926</v>
      </c>
      <c r="I125" t="s">
        <v>0</v>
      </c>
      <c r="J125" s="2">
        <v>44969</v>
      </c>
      <c r="K125" s="3">
        <v>-1413958</v>
      </c>
      <c r="L125" t="s">
        <v>7</v>
      </c>
      <c r="M125" s="2">
        <v>44972</v>
      </c>
      <c r="N125" t="s">
        <v>228</v>
      </c>
      <c r="O125" s="13">
        <f>+VLOOKUP(E125,[1]CHECK!B$1696:G$2206,6,0)</f>
        <v>1413958</v>
      </c>
      <c r="P125" s="13">
        <f t="shared" si="1"/>
        <v>0</v>
      </c>
    </row>
    <row r="126" spans="1:19" ht="14.1" customHeight="1" outlineLevel="2" x14ac:dyDescent="0.2">
      <c r="A126" t="s">
        <v>1</v>
      </c>
      <c r="B126" t="s">
        <v>106</v>
      </c>
      <c r="C126" t="s">
        <v>3</v>
      </c>
      <c r="D126" t="s">
        <v>301</v>
      </c>
      <c r="E126">
        <v>57113</v>
      </c>
      <c r="F126" t="s">
        <v>6</v>
      </c>
      <c r="G126" s="2">
        <v>44924</v>
      </c>
      <c r="H126" s="2">
        <v>44926</v>
      </c>
      <c r="I126" t="s">
        <v>0</v>
      </c>
      <c r="J126" s="2">
        <v>44969</v>
      </c>
      <c r="K126" s="3">
        <v>-1586110</v>
      </c>
      <c r="L126" t="s">
        <v>7</v>
      </c>
      <c r="M126" s="2">
        <v>44972</v>
      </c>
      <c r="N126" t="s">
        <v>228</v>
      </c>
      <c r="O126" s="13">
        <f>+VLOOKUP(E126,[1]CHECK!B$1696:G$2206,6,0)</f>
        <v>1586110</v>
      </c>
      <c r="P126" s="13">
        <f t="shared" si="1"/>
        <v>0</v>
      </c>
    </row>
    <row r="127" spans="1:19" ht="14.1" customHeight="1" outlineLevel="2" x14ac:dyDescent="0.2">
      <c r="A127" t="s">
        <v>1</v>
      </c>
      <c r="B127" t="s">
        <v>103</v>
      </c>
      <c r="C127" t="s">
        <v>3</v>
      </c>
      <c r="D127" t="s">
        <v>303</v>
      </c>
      <c r="E127">
        <v>57023</v>
      </c>
      <c r="F127" t="s">
        <v>6</v>
      </c>
      <c r="G127" s="2">
        <v>44922</v>
      </c>
      <c r="H127" s="2">
        <v>44923</v>
      </c>
      <c r="I127" t="s">
        <v>0</v>
      </c>
      <c r="J127" s="2">
        <v>44967</v>
      </c>
      <c r="K127" s="3">
        <v>-6770498</v>
      </c>
      <c r="L127" t="s">
        <v>7</v>
      </c>
      <c r="M127" s="2">
        <v>44972</v>
      </c>
      <c r="N127" t="s">
        <v>228</v>
      </c>
      <c r="O127" s="13">
        <f>+VLOOKUP(E127,[1]CHECK!B$1696:G$2206,6,0)</f>
        <v>6770498</v>
      </c>
      <c r="P127" s="13">
        <f t="shared" si="1"/>
        <v>0</v>
      </c>
    </row>
    <row r="128" spans="1:19" ht="14.1" customHeight="1" outlineLevel="2" x14ac:dyDescent="0.2">
      <c r="A128" t="s">
        <v>1</v>
      </c>
      <c r="B128" t="s">
        <v>43</v>
      </c>
      <c r="C128" t="s">
        <v>3</v>
      </c>
      <c r="D128" t="s">
        <v>305</v>
      </c>
      <c r="E128">
        <v>57431</v>
      </c>
      <c r="F128" t="s">
        <v>6</v>
      </c>
      <c r="G128" s="2">
        <v>44924</v>
      </c>
      <c r="H128" s="2">
        <v>44926</v>
      </c>
      <c r="I128" t="s">
        <v>0</v>
      </c>
      <c r="J128" s="2">
        <v>44969</v>
      </c>
      <c r="K128" s="3">
        <v>-1586110</v>
      </c>
      <c r="L128" t="s">
        <v>7</v>
      </c>
      <c r="M128" s="2">
        <v>44972</v>
      </c>
      <c r="N128" t="s">
        <v>228</v>
      </c>
      <c r="O128" s="13">
        <f>+VLOOKUP(E128,[1]CHECK!B$1696:G$2206,6,0)</f>
        <v>1586110</v>
      </c>
      <c r="P128" s="13">
        <f t="shared" si="1"/>
        <v>0</v>
      </c>
    </row>
    <row r="129" spans="1:16" ht="14.1" customHeight="1" outlineLevel="2" x14ac:dyDescent="0.2">
      <c r="A129" t="s">
        <v>1</v>
      </c>
      <c r="B129" t="s">
        <v>21</v>
      </c>
      <c r="C129" t="s">
        <v>3</v>
      </c>
      <c r="D129" t="s">
        <v>307</v>
      </c>
      <c r="E129">
        <v>56916</v>
      </c>
      <c r="F129" t="s">
        <v>6</v>
      </c>
      <c r="G129" s="2">
        <v>44921</v>
      </c>
      <c r="H129" s="2">
        <v>44925</v>
      </c>
      <c r="I129" t="s">
        <v>0</v>
      </c>
      <c r="J129" s="2">
        <v>44966</v>
      </c>
      <c r="K129" s="3">
        <v>-3435916</v>
      </c>
      <c r="L129" t="s">
        <v>7</v>
      </c>
      <c r="M129" s="2">
        <v>44972</v>
      </c>
      <c r="N129" t="s">
        <v>228</v>
      </c>
      <c r="O129" s="13">
        <f>+VLOOKUP(E129,[1]CHECK!B$1696:G$2206,6,0)</f>
        <v>3435916</v>
      </c>
      <c r="P129" s="13">
        <f t="shared" si="1"/>
        <v>0</v>
      </c>
    </row>
    <row r="130" spans="1:16" ht="14.1" customHeight="1" outlineLevel="2" x14ac:dyDescent="0.2">
      <c r="A130" t="s">
        <v>1</v>
      </c>
      <c r="B130" t="s">
        <v>58</v>
      </c>
      <c r="C130" t="s">
        <v>3</v>
      </c>
      <c r="D130" t="s">
        <v>309</v>
      </c>
      <c r="E130">
        <v>56680</v>
      </c>
      <c r="F130" t="s">
        <v>6</v>
      </c>
      <c r="G130" s="2">
        <v>44917</v>
      </c>
      <c r="H130" s="2">
        <v>44921</v>
      </c>
      <c r="I130" t="s">
        <v>0</v>
      </c>
      <c r="J130" s="2">
        <v>44962</v>
      </c>
      <c r="K130" s="3">
        <v>-1449252</v>
      </c>
      <c r="L130" t="s">
        <v>7</v>
      </c>
      <c r="M130" s="2">
        <v>44962</v>
      </c>
      <c r="N130" t="s">
        <v>8</v>
      </c>
      <c r="O130" s="13">
        <f>+VLOOKUP(E130,[1]CHECK!B$1696:G$2206,6,0)</f>
        <v>1449252</v>
      </c>
      <c r="P130" s="13">
        <f t="shared" si="1"/>
        <v>0</v>
      </c>
    </row>
    <row r="131" spans="1:16" ht="14.1" customHeight="1" outlineLevel="2" x14ac:dyDescent="0.2">
      <c r="A131" t="s">
        <v>1</v>
      </c>
      <c r="B131" t="s">
        <v>161</v>
      </c>
      <c r="C131" t="s">
        <v>3</v>
      </c>
      <c r="D131" t="s">
        <v>311</v>
      </c>
      <c r="E131">
        <v>55327</v>
      </c>
      <c r="F131" t="s">
        <v>6</v>
      </c>
      <c r="G131" s="2">
        <v>44907</v>
      </c>
      <c r="H131" s="2">
        <v>44912</v>
      </c>
      <c r="I131" t="s">
        <v>0</v>
      </c>
      <c r="J131" s="2">
        <v>44952</v>
      </c>
      <c r="K131" s="3">
        <v>-2785536</v>
      </c>
      <c r="L131" t="s">
        <v>7</v>
      </c>
      <c r="M131" s="2">
        <v>44962</v>
      </c>
      <c r="N131" t="s">
        <v>8</v>
      </c>
      <c r="O131" s="13">
        <f>+VLOOKUP(E131,[1]CHECK!B$1696:G$2206,6,0)</f>
        <v>2785536</v>
      </c>
      <c r="P131" s="13">
        <f t="shared" ref="P131:P194" si="2">+O131+K131</f>
        <v>0</v>
      </c>
    </row>
    <row r="132" spans="1:16" ht="14.1" customHeight="1" outlineLevel="2" x14ac:dyDescent="0.2">
      <c r="A132" t="s">
        <v>1</v>
      </c>
      <c r="B132" t="s">
        <v>9</v>
      </c>
      <c r="C132" t="s">
        <v>3</v>
      </c>
      <c r="D132" t="s">
        <v>313</v>
      </c>
      <c r="E132">
        <v>55867</v>
      </c>
      <c r="F132" t="s">
        <v>6</v>
      </c>
      <c r="G132" s="2">
        <v>44910</v>
      </c>
      <c r="H132" s="2">
        <v>44913</v>
      </c>
      <c r="I132" t="s">
        <v>0</v>
      </c>
      <c r="J132" s="2">
        <v>44955</v>
      </c>
      <c r="K132" s="3">
        <v>-2664490</v>
      </c>
      <c r="L132" t="s">
        <v>7</v>
      </c>
      <c r="M132" s="2">
        <v>44962</v>
      </c>
      <c r="N132" t="s">
        <v>8</v>
      </c>
      <c r="O132" s="13">
        <f>+VLOOKUP(E132,[1]CHECK!B$1696:G$2206,6,0)</f>
        <v>2664490</v>
      </c>
      <c r="P132" s="13">
        <f t="shared" si="2"/>
        <v>0</v>
      </c>
    </row>
    <row r="133" spans="1:16" ht="14.1" customHeight="1" outlineLevel="2" x14ac:dyDescent="0.2">
      <c r="A133" t="s">
        <v>1</v>
      </c>
      <c r="B133" t="s">
        <v>315</v>
      </c>
      <c r="C133" t="s">
        <v>3</v>
      </c>
      <c r="D133" t="s">
        <v>316</v>
      </c>
      <c r="E133">
        <v>55872</v>
      </c>
      <c r="F133" t="s">
        <v>6</v>
      </c>
      <c r="G133" s="2">
        <v>44910</v>
      </c>
      <c r="H133" s="2">
        <v>44914</v>
      </c>
      <c r="I133" t="s">
        <v>0</v>
      </c>
      <c r="J133" s="2">
        <v>44955</v>
      </c>
      <c r="K133" s="3">
        <v>-4033277</v>
      </c>
      <c r="L133" t="s">
        <v>7</v>
      </c>
      <c r="M133" s="2">
        <v>44962</v>
      </c>
      <c r="N133" t="s">
        <v>8</v>
      </c>
      <c r="O133" s="13">
        <f>+VLOOKUP(E133,[1]CHECK!B$1696:G$2206,6,0)</f>
        <v>4033277</v>
      </c>
      <c r="P133" s="13">
        <f t="shared" si="2"/>
        <v>0</v>
      </c>
    </row>
    <row r="134" spans="1:16" ht="14.1" customHeight="1" outlineLevel="2" x14ac:dyDescent="0.2">
      <c r="A134" t="s">
        <v>1</v>
      </c>
      <c r="B134" t="s">
        <v>46</v>
      </c>
      <c r="C134" t="s">
        <v>3</v>
      </c>
      <c r="D134" t="s">
        <v>318</v>
      </c>
      <c r="E134">
        <v>55866</v>
      </c>
      <c r="F134" t="s">
        <v>6</v>
      </c>
      <c r="G134" s="2">
        <v>44910</v>
      </c>
      <c r="H134" s="2">
        <v>44912</v>
      </c>
      <c r="I134" t="s">
        <v>0</v>
      </c>
      <c r="J134" s="2">
        <v>44955</v>
      </c>
      <c r="K134" s="3">
        <v>-1416213</v>
      </c>
      <c r="L134" t="s">
        <v>7</v>
      </c>
      <c r="M134" s="2">
        <v>44962</v>
      </c>
      <c r="N134" t="s">
        <v>8</v>
      </c>
      <c r="O134" s="13">
        <f>+VLOOKUP(E134,[1]CHECK!B$1696:G$2206,6,0)</f>
        <v>1416213</v>
      </c>
      <c r="P134" s="13">
        <f t="shared" si="2"/>
        <v>0</v>
      </c>
    </row>
    <row r="135" spans="1:16" ht="14.1" customHeight="1" outlineLevel="2" x14ac:dyDescent="0.2">
      <c r="A135" t="s">
        <v>1</v>
      </c>
      <c r="B135" t="s">
        <v>234</v>
      </c>
      <c r="C135" t="s">
        <v>3</v>
      </c>
      <c r="D135" t="s">
        <v>320</v>
      </c>
      <c r="E135">
        <v>55367</v>
      </c>
      <c r="F135" t="s">
        <v>6</v>
      </c>
      <c r="G135" s="2">
        <v>44908</v>
      </c>
      <c r="H135" s="2">
        <v>44908</v>
      </c>
      <c r="I135" t="s">
        <v>0</v>
      </c>
      <c r="J135" s="2">
        <v>44953</v>
      </c>
      <c r="K135" s="3">
        <v>-2785558</v>
      </c>
      <c r="L135" t="s">
        <v>7</v>
      </c>
      <c r="M135" s="2">
        <v>44962</v>
      </c>
      <c r="N135" t="s">
        <v>8</v>
      </c>
      <c r="O135" s="13">
        <f>+VLOOKUP(E135,[1]CHECK!B$1696:G$2206,6,0)</f>
        <v>2785558</v>
      </c>
      <c r="P135" s="13">
        <f t="shared" si="2"/>
        <v>0</v>
      </c>
    </row>
    <row r="136" spans="1:16" ht="14.1" customHeight="1" outlineLevel="2" x14ac:dyDescent="0.2">
      <c r="A136" t="s">
        <v>1</v>
      </c>
      <c r="B136" t="s">
        <v>46</v>
      </c>
      <c r="C136" t="s">
        <v>3</v>
      </c>
      <c r="D136" t="s">
        <v>322</v>
      </c>
      <c r="E136">
        <v>55865</v>
      </c>
      <c r="F136" t="s">
        <v>6</v>
      </c>
      <c r="G136" s="2">
        <v>44910</v>
      </c>
      <c r="H136" s="2">
        <v>44912</v>
      </c>
      <c r="I136" t="s">
        <v>0</v>
      </c>
      <c r="J136" s="2">
        <v>44955</v>
      </c>
      <c r="K136" s="3">
        <v>-2666745</v>
      </c>
      <c r="L136" t="s">
        <v>7</v>
      </c>
      <c r="M136" s="2">
        <v>44962</v>
      </c>
      <c r="N136" t="s">
        <v>8</v>
      </c>
      <c r="O136" s="13">
        <f>+VLOOKUP(E136,[1]CHECK!B$1696:G$2206,6,0)</f>
        <v>2666745</v>
      </c>
      <c r="P136" s="13">
        <f t="shared" si="2"/>
        <v>0</v>
      </c>
    </row>
    <row r="137" spans="1:16" ht="14.1" customHeight="1" outlineLevel="2" x14ac:dyDescent="0.2">
      <c r="A137" t="s">
        <v>1</v>
      </c>
      <c r="B137" t="s">
        <v>30</v>
      </c>
      <c r="C137" t="s">
        <v>3</v>
      </c>
      <c r="D137" t="s">
        <v>324</v>
      </c>
      <c r="E137">
        <v>55915</v>
      </c>
      <c r="F137" t="s">
        <v>6</v>
      </c>
      <c r="G137" s="2">
        <v>44911</v>
      </c>
      <c r="H137" s="2">
        <v>44914</v>
      </c>
      <c r="I137" t="s">
        <v>0</v>
      </c>
      <c r="J137" s="2">
        <v>44956</v>
      </c>
      <c r="K137" s="3">
        <v>-8865893</v>
      </c>
      <c r="L137" t="s">
        <v>7</v>
      </c>
      <c r="M137" s="2">
        <v>44962</v>
      </c>
      <c r="N137" t="s">
        <v>8</v>
      </c>
      <c r="O137" s="13">
        <f>+VLOOKUP(E137,[1]CHECK!B$1696:G$2206,6,0)</f>
        <v>8865893</v>
      </c>
      <c r="P137" s="13">
        <f t="shared" si="2"/>
        <v>0</v>
      </c>
    </row>
    <row r="138" spans="1:16" ht="14.1" customHeight="1" outlineLevel="2" x14ac:dyDescent="0.2">
      <c r="A138" t="s">
        <v>1</v>
      </c>
      <c r="B138" t="s">
        <v>52</v>
      </c>
      <c r="C138" t="s">
        <v>3</v>
      </c>
      <c r="D138" t="s">
        <v>326</v>
      </c>
      <c r="E138">
        <v>55881</v>
      </c>
      <c r="F138" t="s">
        <v>6</v>
      </c>
      <c r="G138" s="2">
        <v>44911</v>
      </c>
      <c r="H138" s="2">
        <v>44914</v>
      </c>
      <c r="I138" t="s">
        <v>0</v>
      </c>
      <c r="J138" s="2">
        <v>44956</v>
      </c>
      <c r="K138" s="3">
        <v>-3984962</v>
      </c>
      <c r="L138" t="s">
        <v>7</v>
      </c>
      <c r="M138" s="2">
        <v>44962</v>
      </c>
      <c r="N138" t="s">
        <v>8</v>
      </c>
      <c r="O138" s="13">
        <f>+VLOOKUP(E138,[1]CHECK!B$1696:G$2206,6,0)</f>
        <v>3984962</v>
      </c>
      <c r="P138" s="13">
        <f t="shared" si="2"/>
        <v>0</v>
      </c>
    </row>
    <row r="139" spans="1:16" ht="14.1" customHeight="1" outlineLevel="2" x14ac:dyDescent="0.2">
      <c r="A139" t="s">
        <v>1</v>
      </c>
      <c r="B139" t="s">
        <v>150</v>
      </c>
      <c r="C139" t="s">
        <v>3</v>
      </c>
      <c r="D139" t="s">
        <v>328</v>
      </c>
      <c r="E139">
        <v>55870</v>
      </c>
      <c r="F139" t="s">
        <v>6</v>
      </c>
      <c r="G139" s="2">
        <v>44910</v>
      </c>
      <c r="H139" s="2">
        <v>44914</v>
      </c>
      <c r="I139" t="s">
        <v>0</v>
      </c>
      <c r="J139" s="2">
        <v>44955</v>
      </c>
      <c r="K139" s="3">
        <v>-3220543</v>
      </c>
      <c r="L139" t="s">
        <v>7</v>
      </c>
      <c r="M139" s="2">
        <v>44962</v>
      </c>
      <c r="N139" t="s">
        <v>8</v>
      </c>
      <c r="O139" s="13">
        <f>+VLOOKUP(E139,[1]CHECK!B$1696:G$2206,6,0)</f>
        <v>3220543</v>
      </c>
      <c r="P139" s="13">
        <f t="shared" si="2"/>
        <v>0</v>
      </c>
    </row>
    <row r="140" spans="1:16" ht="14.1" customHeight="1" outlineLevel="2" x14ac:dyDescent="0.2">
      <c r="A140" t="s">
        <v>1</v>
      </c>
      <c r="B140" t="s">
        <v>40</v>
      </c>
      <c r="C140" t="s">
        <v>3</v>
      </c>
      <c r="D140" t="s">
        <v>330</v>
      </c>
      <c r="E140">
        <v>56184</v>
      </c>
      <c r="F140" t="s">
        <v>6</v>
      </c>
      <c r="G140" s="2">
        <v>44916</v>
      </c>
      <c r="H140" s="2">
        <v>44916</v>
      </c>
      <c r="I140" t="s">
        <v>0</v>
      </c>
      <c r="J140" s="2">
        <v>44961</v>
      </c>
      <c r="K140" s="3">
        <v>-1586110</v>
      </c>
      <c r="L140" t="s">
        <v>7</v>
      </c>
      <c r="M140" s="2">
        <v>44962</v>
      </c>
      <c r="N140" t="s">
        <v>8</v>
      </c>
      <c r="O140" s="13">
        <f>+VLOOKUP(E140,[1]CHECK!B$1696:G$2206,6,0)</f>
        <v>1586110</v>
      </c>
      <c r="P140" s="13">
        <f t="shared" si="2"/>
        <v>0</v>
      </c>
    </row>
    <row r="141" spans="1:16" ht="14.1" customHeight="1" outlineLevel="2" x14ac:dyDescent="0.2">
      <c r="A141" t="s">
        <v>1</v>
      </c>
      <c r="B141" t="s">
        <v>187</v>
      </c>
      <c r="C141" t="s">
        <v>3</v>
      </c>
      <c r="D141" t="s">
        <v>332</v>
      </c>
      <c r="E141">
        <v>56218</v>
      </c>
      <c r="F141" t="s">
        <v>6</v>
      </c>
      <c r="G141" s="2">
        <v>44916</v>
      </c>
      <c r="H141" s="2">
        <v>44916</v>
      </c>
      <c r="I141" t="s">
        <v>0</v>
      </c>
      <c r="J141" s="2">
        <v>44961</v>
      </c>
      <c r="K141" s="3">
        <v>-6213918</v>
      </c>
      <c r="L141" t="s">
        <v>7</v>
      </c>
      <c r="M141" s="2">
        <v>44962</v>
      </c>
      <c r="N141" t="s">
        <v>8</v>
      </c>
      <c r="O141" s="13">
        <f>+VLOOKUP(E141,[1]CHECK!B$1696:G$2206,6,0)</f>
        <v>6213918</v>
      </c>
      <c r="P141" s="13">
        <f t="shared" si="2"/>
        <v>0</v>
      </c>
    </row>
    <row r="142" spans="1:16" ht="14.1" customHeight="1" outlineLevel="2" x14ac:dyDescent="0.2">
      <c r="A142" t="s">
        <v>1</v>
      </c>
      <c r="B142" t="s">
        <v>225</v>
      </c>
      <c r="C142" t="s">
        <v>3</v>
      </c>
      <c r="D142" t="s">
        <v>334</v>
      </c>
      <c r="E142">
        <v>56123</v>
      </c>
      <c r="F142" t="s">
        <v>6</v>
      </c>
      <c r="G142" s="2">
        <v>44915</v>
      </c>
      <c r="H142" s="2">
        <v>44915</v>
      </c>
      <c r="I142" t="s">
        <v>0</v>
      </c>
      <c r="J142" s="2">
        <v>44960</v>
      </c>
      <c r="K142" s="3">
        <v>-4201749</v>
      </c>
      <c r="L142" t="s">
        <v>7</v>
      </c>
      <c r="M142" s="2">
        <v>44962</v>
      </c>
      <c r="N142" t="s">
        <v>8</v>
      </c>
      <c r="O142" s="13">
        <f>+VLOOKUP(E142,[1]CHECK!B$1696:G$2206,6,0)</f>
        <v>4201749</v>
      </c>
      <c r="P142" s="13">
        <f t="shared" si="2"/>
        <v>0</v>
      </c>
    </row>
    <row r="143" spans="1:16" ht="14.1" customHeight="1" outlineLevel="2" x14ac:dyDescent="0.2">
      <c r="A143" t="s">
        <v>1</v>
      </c>
      <c r="B143" t="s">
        <v>103</v>
      </c>
      <c r="C143" t="s">
        <v>3</v>
      </c>
      <c r="D143" t="s">
        <v>336</v>
      </c>
      <c r="E143">
        <v>56183</v>
      </c>
      <c r="F143" t="s">
        <v>6</v>
      </c>
      <c r="G143" s="2">
        <v>44916</v>
      </c>
      <c r="H143" s="2">
        <v>44916</v>
      </c>
      <c r="I143" t="s">
        <v>0</v>
      </c>
      <c r="J143" s="2">
        <v>44961</v>
      </c>
      <c r="K143" s="3">
        <v>-3984962</v>
      </c>
      <c r="L143" t="s">
        <v>7</v>
      </c>
      <c r="M143" s="2">
        <v>44962</v>
      </c>
      <c r="N143" t="s">
        <v>8</v>
      </c>
      <c r="O143" s="13">
        <f>+VLOOKUP(E143,[1]CHECK!B$1696:G$2206,6,0)</f>
        <v>3984962</v>
      </c>
      <c r="P143" s="13">
        <f t="shared" si="2"/>
        <v>0</v>
      </c>
    </row>
    <row r="144" spans="1:16" ht="14.1" customHeight="1" outlineLevel="2" x14ac:dyDescent="0.2">
      <c r="A144" t="s">
        <v>1</v>
      </c>
      <c r="B144" t="s">
        <v>18</v>
      </c>
      <c r="C144" t="s">
        <v>3</v>
      </c>
      <c r="D144" t="s">
        <v>338</v>
      </c>
      <c r="E144">
        <v>56099</v>
      </c>
      <c r="F144" t="s">
        <v>6</v>
      </c>
      <c r="G144" s="2">
        <v>44914</v>
      </c>
      <c r="H144" s="2">
        <v>44916</v>
      </c>
      <c r="I144" t="s">
        <v>0</v>
      </c>
      <c r="J144" s="2">
        <v>44959</v>
      </c>
      <c r="K144" s="3">
        <v>-12382373</v>
      </c>
      <c r="L144" t="s">
        <v>7</v>
      </c>
      <c r="M144" s="2">
        <v>44962</v>
      </c>
      <c r="N144" t="s">
        <v>8</v>
      </c>
      <c r="O144" s="13">
        <f>+VLOOKUP(E144,[1]CHECK!B$1696:G$2206,6,0)</f>
        <v>12382373</v>
      </c>
      <c r="P144" s="13">
        <f t="shared" si="2"/>
        <v>0</v>
      </c>
    </row>
    <row r="145" spans="1:16" ht="14.1" customHeight="1" outlineLevel="2" x14ac:dyDescent="0.2">
      <c r="A145" t="s">
        <v>1</v>
      </c>
      <c r="B145" t="s">
        <v>91</v>
      </c>
      <c r="C145" t="s">
        <v>3</v>
      </c>
      <c r="D145" t="s">
        <v>340</v>
      </c>
      <c r="E145">
        <v>56116</v>
      </c>
      <c r="F145" t="s">
        <v>6</v>
      </c>
      <c r="G145" s="2">
        <v>44915</v>
      </c>
      <c r="H145" s="2">
        <v>44915</v>
      </c>
      <c r="I145" t="s">
        <v>0</v>
      </c>
      <c r="J145" s="2">
        <v>44960</v>
      </c>
      <c r="K145" s="3">
        <v>-1586110</v>
      </c>
      <c r="L145" t="s">
        <v>7</v>
      </c>
      <c r="M145" s="2">
        <v>44962</v>
      </c>
      <c r="N145" t="s">
        <v>8</v>
      </c>
      <c r="O145" s="13">
        <f>+VLOOKUP(E145,[1]CHECK!B$1696:G$2206,6,0)</f>
        <v>1586110</v>
      </c>
      <c r="P145" s="13">
        <f t="shared" si="2"/>
        <v>0</v>
      </c>
    </row>
    <row r="146" spans="1:16" ht="14.1" customHeight="1" outlineLevel="2" x14ac:dyDescent="0.2">
      <c r="A146" t="s">
        <v>1</v>
      </c>
      <c r="B146" t="s">
        <v>182</v>
      </c>
      <c r="C146" t="s">
        <v>3</v>
      </c>
      <c r="D146" t="s">
        <v>342</v>
      </c>
      <c r="E146">
        <v>56181</v>
      </c>
      <c r="F146" t="s">
        <v>6</v>
      </c>
      <c r="G146" s="2">
        <v>44916</v>
      </c>
      <c r="H146" s="2">
        <v>44916</v>
      </c>
      <c r="I146" t="s">
        <v>0</v>
      </c>
      <c r="J146" s="2">
        <v>44961</v>
      </c>
      <c r="K146" s="3">
        <v>-6602027</v>
      </c>
      <c r="L146" t="s">
        <v>7</v>
      </c>
      <c r="M146" s="2">
        <v>44962</v>
      </c>
      <c r="N146" t="s">
        <v>8</v>
      </c>
      <c r="O146" s="13">
        <f>+VLOOKUP(E146,[1]CHECK!B$1696:G$2206,6,0)</f>
        <v>6602027</v>
      </c>
      <c r="P146" s="13">
        <f t="shared" si="2"/>
        <v>0</v>
      </c>
    </row>
    <row r="147" spans="1:16" ht="14.1" customHeight="1" outlineLevel="2" x14ac:dyDescent="0.2">
      <c r="A147" t="s">
        <v>1</v>
      </c>
      <c r="B147" t="s">
        <v>15</v>
      </c>
      <c r="C147" t="s">
        <v>3</v>
      </c>
      <c r="D147" t="s">
        <v>344</v>
      </c>
      <c r="E147">
        <v>56095</v>
      </c>
      <c r="F147" t="s">
        <v>6</v>
      </c>
      <c r="G147" s="2">
        <v>44914</v>
      </c>
      <c r="H147" s="2">
        <v>44916</v>
      </c>
      <c r="I147" t="s">
        <v>0</v>
      </c>
      <c r="J147" s="2">
        <v>44959</v>
      </c>
      <c r="K147" s="3">
        <v>-2785536</v>
      </c>
      <c r="L147" t="s">
        <v>7</v>
      </c>
      <c r="M147" s="2">
        <v>44962</v>
      </c>
      <c r="N147" t="s">
        <v>8</v>
      </c>
      <c r="O147" s="13">
        <f>+VLOOKUP(E147,[1]CHECK!B$1696:G$2206,6,0)</f>
        <v>2785536</v>
      </c>
      <c r="P147" s="13">
        <f t="shared" si="2"/>
        <v>0</v>
      </c>
    </row>
    <row r="148" spans="1:16" ht="14.1" customHeight="1" outlineLevel="2" x14ac:dyDescent="0.2">
      <c r="A148" t="s">
        <v>1</v>
      </c>
      <c r="B148" t="s">
        <v>172</v>
      </c>
      <c r="C148" t="s">
        <v>3</v>
      </c>
      <c r="D148" t="s">
        <v>346</v>
      </c>
      <c r="E148">
        <v>56318</v>
      </c>
      <c r="F148" t="s">
        <v>6</v>
      </c>
      <c r="G148" s="2">
        <v>44917</v>
      </c>
      <c r="H148" s="2">
        <v>44917</v>
      </c>
      <c r="I148" t="s">
        <v>0</v>
      </c>
      <c r="J148" s="2">
        <v>44962</v>
      </c>
      <c r="K148" s="3">
        <v>-6602027</v>
      </c>
      <c r="L148" t="s">
        <v>7</v>
      </c>
      <c r="M148" s="2">
        <v>44962</v>
      </c>
      <c r="N148" t="s">
        <v>8</v>
      </c>
      <c r="O148" s="13">
        <f>+VLOOKUP(E148,[1]CHECK!B$1696:G$2206,6,0)</f>
        <v>6602027</v>
      </c>
      <c r="P148" s="13">
        <f t="shared" si="2"/>
        <v>0</v>
      </c>
    </row>
    <row r="149" spans="1:16" ht="14.1" customHeight="1" outlineLevel="2" x14ac:dyDescent="0.2">
      <c r="A149" t="s">
        <v>1</v>
      </c>
      <c r="B149" t="s">
        <v>55</v>
      </c>
      <c r="C149" t="s">
        <v>3</v>
      </c>
      <c r="D149" t="s">
        <v>348</v>
      </c>
      <c r="E149">
        <v>56317</v>
      </c>
      <c r="F149" t="s">
        <v>6</v>
      </c>
      <c r="G149" s="2">
        <v>44917</v>
      </c>
      <c r="H149" s="2">
        <v>44917</v>
      </c>
      <c r="I149" t="s">
        <v>0</v>
      </c>
      <c r="J149" s="2">
        <v>44962</v>
      </c>
      <c r="K149" s="3">
        <v>-1733784</v>
      </c>
      <c r="L149" t="s">
        <v>7</v>
      </c>
      <c r="M149" s="2">
        <v>44962</v>
      </c>
      <c r="N149" t="s">
        <v>8</v>
      </c>
      <c r="O149" s="13">
        <f>+VLOOKUP(E149,[1]CHECK!B$1696:G$2206,6,0)</f>
        <v>1733784</v>
      </c>
      <c r="P149" s="13">
        <f t="shared" si="2"/>
        <v>0</v>
      </c>
    </row>
    <row r="150" spans="1:16" ht="14.1" customHeight="1" outlineLevel="2" x14ac:dyDescent="0.2">
      <c r="A150" t="s">
        <v>1</v>
      </c>
      <c r="B150" t="s">
        <v>12</v>
      </c>
      <c r="C150" t="s">
        <v>3</v>
      </c>
      <c r="D150" t="s">
        <v>350</v>
      </c>
      <c r="E150">
        <v>56101</v>
      </c>
      <c r="F150" t="s">
        <v>6</v>
      </c>
      <c r="G150" s="2">
        <v>44914</v>
      </c>
      <c r="H150" s="2">
        <v>44916</v>
      </c>
      <c r="I150" t="s">
        <v>0</v>
      </c>
      <c r="J150" s="2">
        <v>44959</v>
      </c>
      <c r="K150" s="3">
        <v>-2617069</v>
      </c>
      <c r="L150" t="s">
        <v>7</v>
      </c>
      <c r="M150" s="2">
        <v>44962</v>
      </c>
      <c r="N150" t="s">
        <v>8</v>
      </c>
      <c r="O150" s="13">
        <f>+VLOOKUP(E150,[1]CHECK!B$1696:G$2206,6,0)</f>
        <v>2617069</v>
      </c>
      <c r="P150" s="13">
        <f t="shared" si="2"/>
        <v>0</v>
      </c>
    </row>
    <row r="151" spans="1:16" ht="14.1" customHeight="1" outlineLevel="2" x14ac:dyDescent="0.2">
      <c r="A151" t="s">
        <v>1</v>
      </c>
      <c r="B151" t="s">
        <v>260</v>
      </c>
      <c r="C151" t="s">
        <v>3</v>
      </c>
      <c r="D151" t="s">
        <v>352</v>
      </c>
      <c r="E151">
        <v>56097</v>
      </c>
      <c r="F151" t="s">
        <v>6</v>
      </c>
      <c r="G151" s="2">
        <v>44914</v>
      </c>
      <c r="H151" s="2">
        <v>44916</v>
      </c>
      <c r="I151" t="s">
        <v>0</v>
      </c>
      <c r="J151" s="2">
        <v>44959</v>
      </c>
      <c r="K151" s="3">
        <v>-4849852</v>
      </c>
      <c r="L151" t="s">
        <v>7</v>
      </c>
      <c r="M151" s="2">
        <v>44962</v>
      </c>
      <c r="N151" t="s">
        <v>8</v>
      </c>
      <c r="O151" s="13">
        <f>+VLOOKUP(E151,[1]CHECK!B$1696:G$2206,6,0)</f>
        <v>4849852</v>
      </c>
      <c r="P151" s="13">
        <f t="shared" si="2"/>
        <v>0</v>
      </c>
    </row>
    <row r="152" spans="1:16" ht="14.1" customHeight="1" outlineLevel="2" x14ac:dyDescent="0.2">
      <c r="A152" t="s">
        <v>1</v>
      </c>
      <c r="B152" t="s">
        <v>46</v>
      </c>
      <c r="C152" t="s">
        <v>3</v>
      </c>
      <c r="D152" t="s">
        <v>354</v>
      </c>
      <c r="E152">
        <v>56086</v>
      </c>
      <c r="F152" t="s">
        <v>6</v>
      </c>
      <c r="G152" s="2">
        <v>44914</v>
      </c>
      <c r="H152" s="2">
        <v>44916</v>
      </c>
      <c r="I152" t="s">
        <v>0</v>
      </c>
      <c r="J152" s="2">
        <v>44959</v>
      </c>
      <c r="K152" s="3">
        <v>-2785536</v>
      </c>
      <c r="L152" t="s">
        <v>7</v>
      </c>
      <c r="M152" s="2">
        <v>44962</v>
      </c>
      <c r="N152" t="s">
        <v>8</v>
      </c>
      <c r="O152" s="13">
        <f>+VLOOKUP(E152,[1]CHECK!B$1696:G$2206,6,0)</f>
        <v>2785536</v>
      </c>
      <c r="P152" s="13">
        <f t="shared" si="2"/>
        <v>0</v>
      </c>
    </row>
    <row r="153" spans="1:16" ht="14.1" customHeight="1" outlineLevel="2" x14ac:dyDescent="0.2">
      <c r="A153" t="s">
        <v>1</v>
      </c>
      <c r="B153" t="s">
        <v>109</v>
      </c>
      <c r="C153" t="s">
        <v>3</v>
      </c>
      <c r="D153" t="s">
        <v>356</v>
      </c>
      <c r="E153">
        <v>56091</v>
      </c>
      <c r="F153" t="s">
        <v>6</v>
      </c>
      <c r="G153" s="2">
        <v>44914</v>
      </c>
      <c r="H153" s="2">
        <v>44916</v>
      </c>
      <c r="I153" t="s">
        <v>0</v>
      </c>
      <c r="J153" s="2">
        <v>44959</v>
      </c>
      <c r="K153" s="3">
        <v>-2448533</v>
      </c>
      <c r="L153" t="s">
        <v>7</v>
      </c>
      <c r="M153" s="2">
        <v>44962</v>
      </c>
      <c r="N153" t="s">
        <v>8</v>
      </c>
      <c r="O153" s="13">
        <f>+VLOOKUP(E153,[1]CHECK!B$1696:G$2206,6,0)</f>
        <v>2448533</v>
      </c>
      <c r="P153" s="13">
        <f t="shared" si="2"/>
        <v>0</v>
      </c>
    </row>
    <row r="154" spans="1:16" ht="14.1" customHeight="1" outlineLevel="2" x14ac:dyDescent="0.2">
      <c r="A154" t="s">
        <v>1</v>
      </c>
      <c r="B154" t="s">
        <v>147</v>
      </c>
      <c r="C154" t="s">
        <v>3</v>
      </c>
      <c r="D154" t="s">
        <v>358</v>
      </c>
      <c r="E154">
        <v>56223</v>
      </c>
      <c r="F154" t="s">
        <v>6</v>
      </c>
      <c r="G154" s="2">
        <v>44916</v>
      </c>
      <c r="H154" s="2">
        <v>44916</v>
      </c>
      <c r="I154" t="s">
        <v>0</v>
      </c>
      <c r="J154" s="2">
        <v>44961</v>
      </c>
      <c r="K154" s="3">
        <v>-1586110</v>
      </c>
      <c r="L154" t="s">
        <v>7</v>
      </c>
      <c r="M154" s="2">
        <v>44962</v>
      </c>
      <c r="N154" t="s">
        <v>8</v>
      </c>
      <c r="O154" s="13">
        <f>+VLOOKUP(E154,[1]CHECK!B$1696:G$2206,6,0)</f>
        <v>1586110</v>
      </c>
      <c r="P154" s="13">
        <f t="shared" si="2"/>
        <v>0</v>
      </c>
    </row>
    <row r="155" spans="1:16" ht="14.1" customHeight="1" outlineLevel="2" x14ac:dyDescent="0.2">
      <c r="A155" t="s">
        <v>1</v>
      </c>
      <c r="B155" t="s">
        <v>49</v>
      </c>
      <c r="C155" t="s">
        <v>3</v>
      </c>
      <c r="D155" t="s">
        <v>360</v>
      </c>
      <c r="E155">
        <v>56092</v>
      </c>
      <c r="F155" t="s">
        <v>6</v>
      </c>
      <c r="G155" s="2">
        <v>44914</v>
      </c>
      <c r="H155" s="2">
        <v>44916</v>
      </c>
      <c r="I155" t="s">
        <v>0</v>
      </c>
      <c r="J155" s="2">
        <v>44959</v>
      </c>
      <c r="K155" s="3">
        <v>-3002344</v>
      </c>
      <c r="L155" t="s">
        <v>7</v>
      </c>
      <c r="M155" s="2">
        <v>44962</v>
      </c>
      <c r="N155" t="s">
        <v>8</v>
      </c>
      <c r="O155" s="13">
        <f>+VLOOKUP(E155,[1]CHECK!B$1696:G$2206,6,0)</f>
        <v>3002344</v>
      </c>
      <c r="P155" s="13">
        <f t="shared" si="2"/>
        <v>0</v>
      </c>
    </row>
    <row r="156" spans="1:16" ht="14.1" customHeight="1" outlineLevel="2" x14ac:dyDescent="0.2">
      <c r="A156" t="s">
        <v>1</v>
      </c>
      <c r="B156" t="s">
        <v>2</v>
      </c>
      <c r="C156" t="s">
        <v>3</v>
      </c>
      <c r="D156" t="s">
        <v>362</v>
      </c>
      <c r="E156">
        <v>56088</v>
      </c>
      <c r="F156" t="s">
        <v>6</v>
      </c>
      <c r="G156" s="2">
        <v>44914</v>
      </c>
      <c r="H156" s="2">
        <v>44917</v>
      </c>
      <c r="I156" t="s">
        <v>0</v>
      </c>
      <c r="J156" s="2">
        <v>44959</v>
      </c>
      <c r="K156" s="3">
        <v>-4371689</v>
      </c>
      <c r="L156" t="s">
        <v>7</v>
      </c>
      <c r="M156" s="2">
        <v>44962</v>
      </c>
      <c r="N156" t="s">
        <v>8</v>
      </c>
      <c r="O156" s="13">
        <f>+VLOOKUP(E156,[1]CHECK!B$1696:G$2206,6,0)</f>
        <v>4371689</v>
      </c>
      <c r="P156" s="13">
        <f t="shared" si="2"/>
        <v>0</v>
      </c>
    </row>
    <row r="157" spans="1:16" ht="14.1" customHeight="1" outlineLevel="2" x14ac:dyDescent="0.2">
      <c r="A157" t="s">
        <v>1</v>
      </c>
      <c r="B157" t="s">
        <v>35</v>
      </c>
      <c r="C157" t="s">
        <v>3</v>
      </c>
      <c r="D157" t="s">
        <v>364</v>
      </c>
      <c r="E157">
        <v>56098</v>
      </c>
      <c r="F157" t="s">
        <v>6</v>
      </c>
      <c r="G157" s="2">
        <v>44914</v>
      </c>
      <c r="H157" s="2">
        <v>44916</v>
      </c>
      <c r="I157" t="s">
        <v>0</v>
      </c>
      <c r="J157" s="2">
        <v>44959</v>
      </c>
      <c r="K157" s="3">
        <v>-3052002</v>
      </c>
      <c r="L157" t="s">
        <v>7</v>
      </c>
      <c r="M157" s="2">
        <v>44962</v>
      </c>
      <c r="N157" t="s">
        <v>8</v>
      </c>
      <c r="O157" s="13">
        <f>+VLOOKUP(E157,[1]CHECK!B$1696:G$2206,6,0)</f>
        <v>3052002</v>
      </c>
      <c r="P157" s="13">
        <f t="shared" si="2"/>
        <v>0</v>
      </c>
    </row>
    <row r="158" spans="1:16" ht="14.1" customHeight="1" outlineLevel="2" x14ac:dyDescent="0.2">
      <c r="A158" t="s">
        <v>1</v>
      </c>
      <c r="B158" t="s">
        <v>9</v>
      </c>
      <c r="C158" t="s">
        <v>3</v>
      </c>
      <c r="D158" t="s">
        <v>366</v>
      </c>
      <c r="E158">
        <v>56087</v>
      </c>
      <c r="F158" t="s">
        <v>6</v>
      </c>
      <c r="G158" s="2">
        <v>44914</v>
      </c>
      <c r="H158" s="2">
        <v>44917</v>
      </c>
      <c r="I158" t="s">
        <v>0</v>
      </c>
      <c r="J158" s="2">
        <v>44959</v>
      </c>
      <c r="K158" s="3">
        <v>-5597117</v>
      </c>
      <c r="L158" t="s">
        <v>7</v>
      </c>
      <c r="M158" s="2">
        <v>44962</v>
      </c>
      <c r="N158" t="s">
        <v>8</v>
      </c>
      <c r="O158" s="13">
        <f>+VLOOKUP(E158,[1]CHECK!B$1696:G$2206,6,0)</f>
        <v>5597117</v>
      </c>
      <c r="P158" s="13">
        <f t="shared" si="2"/>
        <v>0</v>
      </c>
    </row>
    <row r="159" spans="1:16" ht="14.1" customHeight="1" outlineLevel="2" x14ac:dyDescent="0.2">
      <c r="A159" t="s">
        <v>1</v>
      </c>
      <c r="B159" t="s">
        <v>83</v>
      </c>
      <c r="C159" t="s">
        <v>3</v>
      </c>
      <c r="D159" t="s">
        <v>368</v>
      </c>
      <c r="E159">
        <v>56096</v>
      </c>
      <c r="F159" t="s">
        <v>6</v>
      </c>
      <c r="G159" s="2">
        <v>44914</v>
      </c>
      <c r="H159" s="2">
        <v>44916</v>
      </c>
      <c r="I159" t="s">
        <v>0</v>
      </c>
      <c r="J159" s="2">
        <v>44959</v>
      </c>
      <c r="K159" s="3">
        <v>-7196558</v>
      </c>
      <c r="L159" t="s">
        <v>7</v>
      </c>
      <c r="M159" s="2">
        <v>44962</v>
      </c>
      <c r="N159" t="s">
        <v>8</v>
      </c>
      <c r="O159" s="13">
        <f>+VLOOKUP(E159,[1]CHECK!B$1696:G$2206,6,0)</f>
        <v>7196558</v>
      </c>
      <c r="P159" s="13">
        <f t="shared" si="2"/>
        <v>0</v>
      </c>
    </row>
    <row r="160" spans="1:16" ht="14.1" customHeight="1" outlineLevel="2" x14ac:dyDescent="0.2">
      <c r="A160" t="s">
        <v>1</v>
      </c>
      <c r="B160" t="s">
        <v>127</v>
      </c>
      <c r="C160" t="s">
        <v>3</v>
      </c>
      <c r="D160" t="s">
        <v>370</v>
      </c>
      <c r="E160">
        <v>56089</v>
      </c>
      <c r="F160" t="s">
        <v>6</v>
      </c>
      <c r="G160" s="2">
        <v>44914</v>
      </c>
      <c r="H160" s="2">
        <v>44917</v>
      </c>
      <c r="I160" t="s">
        <v>0</v>
      </c>
      <c r="J160" s="2">
        <v>44959</v>
      </c>
      <c r="K160" s="3">
        <v>-1684104</v>
      </c>
      <c r="L160" t="s">
        <v>7</v>
      </c>
      <c r="M160" s="2">
        <v>44962</v>
      </c>
      <c r="N160" t="s">
        <v>8</v>
      </c>
      <c r="O160" s="13">
        <f>+VLOOKUP(E160,[1]CHECK!B$1696:G$2206,6,0)</f>
        <v>1684104</v>
      </c>
      <c r="P160" s="13">
        <f t="shared" si="2"/>
        <v>0</v>
      </c>
    </row>
    <row r="161" spans="1:16" ht="14.1" customHeight="1" outlineLevel="2" x14ac:dyDescent="0.2">
      <c r="A161" t="s">
        <v>1</v>
      </c>
      <c r="B161" t="s">
        <v>24</v>
      </c>
      <c r="C161" t="s">
        <v>3</v>
      </c>
      <c r="D161" t="s">
        <v>372</v>
      </c>
      <c r="E161">
        <v>56090</v>
      </c>
      <c r="F161" t="s">
        <v>6</v>
      </c>
      <c r="G161" s="2">
        <v>44914</v>
      </c>
      <c r="H161" s="2">
        <v>44917</v>
      </c>
      <c r="I161" t="s">
        <v>0</v>
      </c>
      <c r="J161" s="2">
        <v>44959</v>
      </c>
      <c r="K161" s="3">
        <v>-1586110</v>
      </c>
      <c r="L161" t="s">
        <v>7</v>
      </c>
      <c r="M161" s="2">
        <v>44962</v>
      </c>
      <c r="N161" t="s">
        <v>8</v>
      </c>
      <c r="O161" s="13">
        <f>+VLOOKUP(E161,[1]CHECK!B$1696:G$2206,6,0)</f>
        <v>1586110</v>
      </c>
      <c r="P161" s="13">
        <f t="shared" si="2"/>
        <v>0</v>
      </c>
    </row>
    <row r="162" spans="1:16" ht="14.1" customHeight="1" outlineLevel="2" x14ac:dyDescent="0.2">
      <c r="A162" t="s">
        <v>1</v>
      </c>
      <c r="B162" t="s">
        <v>202</v>
      </c>
      <c r="C162" t="s">
        <v>3</v>
      </c>
      <c r="D162" t="s">
        <v>374</v>
      </c>
      <c r="E162">
        <v>56682</v>
      </c>
      <c r="F162" t="s">
        <v>6</v>
      </c>
      <c r="G162" s="2">
        <v>44917</v>
      </c>
      <c r="H162" s="2">
        <v>44919</v>
      </c>
      <c r="I162" t="s">
        <v>0</v>
      </c>
      <c r="J162" s="2">
        <v>44962</v>
      </c>
      <c r="K162" s="3">
        <v>-3812810</v>
      </c>
      <c r="L162" t="s">
        <v>7</v>
      </c>
      <c r="M162" s="2">
        <v>44962</v>
      </c>
      <c r="N162" t="s">
        <v>8</v>
      </c>
      <c r="O162" s="13">
        <f>+VLOOKUP(E162,[1]CHECK!B$1696:G$2206,6,0)</f>
        <v>3812810</v>
      </c>
      <c r="P162" s="13">
        <f t="shared" si="2"/>
        <v>0</v>
      </c>
    </row>
    <row r="163" spans="1:16" ht="14.1" customHeight="1" outlineLevel="2" x14ac:dyDescent="0.2">
      <c r="A163" t="s">
        <v>1</v>
      </c>
      <c r="B163" t="s">
        <v>9</v>
      </c>
      <c r="C163" t="s">
        <v>3</v>
      </c>
      <c r="D163" t="s">
        <v>376</v>
      </c>
      <c r="E163">
        <v>56677</v>
      </c>
      <c r="F163" t="s">
        <v>6</v>
      </c>
      <c r="G163" s="2">
        <v>44917</v>
      </c>
      <c r="H163" s="2">
        <v>44920</v>
      </c>
      <c r="I163" t="s">
        <v>0</v>
      </c>
      <c r="J163" s="2">
        <v>44962</v>
      </c>
      <c r="K163" s="3">
        <v>-4031860</v>
      </c>
      <c r="L163" t="s">
        <v>7</v>
      </c>
      <c r="M163" s="2">
        <v>44962</v>
      </c>
      <c r="N163" t="s">
        <v>8</v>
      </c>
      <c r="O163" s="13">
        <f>+VLOOKUP(E163,[1]CHECK!B$1696:G$2206,6,0)</f>
        <v>4031860</v>
      </c>
      <c r="P163" s="13">
        <f t="shared" si="2"/>
        <v>0</v>
      </c>
    </row>
    <row r="164" spans="1:16" ht="14.1" customHeight="1" outlineLevel="2" x14ac:dyDescent="0.2">
      <c r="A164" t="s">
        <v>1</v>
      </c>
      <c r="B164" t="s">
        <v>49</v>
      </c>
      <c r="C164" t="s">
        <v>3</v>
      </c>
      <c r="D164" t="s">
        <v>378</v>
      </c>
      <c r="E164">
        <v>56681</v>
      </c>
      <c r="F164" t="s">
        <v>6</v>
      </c>
      <c r="G164" s="2">
        <v>44917</v>
      </c>
      <c r="H164" s="2">
        <v>44919</v>
      </c>
      <c r="I164" t="s">
        <v>0</v>
      </c>
      <c r="J164" s="2">
        <v>44962</v>
      </c>
      <c r="K164" s="3">
        <v>-2398853</v>
      </c>
      <c r="L164" t="s">
        <v>7</v>
      </c>
      <c r="M164" s="2">
        <v>44962</v>
      </c>
      <c r="N164" t="s">
        <v>8</v>
      </c>
      <c r="O164" s="13">
        <f>+VLOOKUP(E164,[1]CHECK!B$1696:G$2206,6,0)</f>
        <v>2398853</v>
      </c>
      <c r="P164" s="13">
        <f t="shared" si="2"/>
        <v>0</v>
      </c>
    </row>
    <row r="165" spans="1:16" ht="14.1" customHeight="1" outlineLevel="2" x14ac:dyDescent="0.2">
      <c r="A165" t="s">
        <v>1</v>
      </c>
      <c r="B165" t="s">
        <v>71</v>
      </c>
      <c r="C165" t="s">
        <v>3</v>
      </c>
      <c r="D165" t="s">
        <v>380</v>
      </c>
      <c r="E165">
        <v>56094</v>
      </c>
      <c r="F165" t="s">
        <v>6</v>
      </c>
      <c r="G165" s="2">
        <v>44914</v>
      </c>
      <c r="H165" s="2">
        <v>44918</v>
      </c>
      <c r="I165" t="s">
        <v>0</v>
      </c>
      <c r="J165" s="2">
        <v>44959</v>
      </c>
      <c r="K165" s="3">
        <v>-3321259</v>
      </c>
      <c r="L165" t="s">
        <v>7</v>
      </c>
      <c r="M165" s="2">
        <v>44962</v>
      </c>
      <c r="N165" t="s">
        <v>8</v>
      </c>
      <c r="O165" s="13">
        <f>+VLOOKUP(E165,[1]CHECK!B$1696:G$2206,6,0)</f>
        <v>3321259</v>
      </c>
      <c r="P165" s="13">
        <f t="shared" si="2"/>
        <v>0</v>
      </c>
    </row>
    <row r="166" spans="1:16" ht="14.1" customHeight="1" outlineLevel="2" x14ac:dyDescent="0.2">
      <c r="A166" t="s">
        <v>1</v>
      </c>
      <c r="B166" t="s">
        <v>88</v>
      </c>
      <c r="C166" t="s">
        <v>3</v>
      </c>
      <c r="D166" t="s">
        <v>382</v>
      </c>
      <c r="E166">
        <v>56673</v>
      </c>
      <c r="F166" t="s">
        <v>6</v>
      </c>
      <c r="G166" s="2">
        <v>44917</v>
      </c>
      <c r="H166" s="2">
        <v>44918</v>
      </c>
      <c r="I166" t="s">
        <v>0</v>
      </c>
      <c r="J166" s="2">
        <v>44962</v>
      </c>
      <c r="K166" s="3">
        <v>-599713</v>
      </c>
      <c r="L166" t="s">
        <v>7</v>
      </c>
      <c r="M166" s="2">
        <v>44962</v>
      </c>
      <c r="N166" t="s">
        <v>8</v>
      </c>
      <c r="O166" s="13">
        <f>+VLOOKUP(E166,[1]CHECK!B$1696:G$2206,6,0)</f>
        <v>599713</v>
      </c>
      <c r="P166" s="13">
        <f t="shared" si="2"/>
        <v>0</v>
      </c>
    </row>
    <row r="167" spans="1:16" ht="14.1" customHeight="1" outlineLevel="2" x14ac:dyDescent="0.2">
      <c r="A167" t="s">
        <v>1</v>
      </c>
      <c r="B167" t="s">
        <v>161</v>
      </c>
      <c r="C167" t="s">
        <v>3</v>
      </c>
      <c r="D167" t="s">
        <v>384</v>
      </c>
      <c r="E167">
        <v>56093</v>
      </c>
      <c r="F167" t="s">
        <v>6</v>
      </c>
      <c r="G167" s="2">
        <v>44914</v>
      </c>
      <c r="H167" s="2">
        <v>44919</v>
      </c>
      <c r="I167" t="s">
        <v>0</v>
      </c>
      <c r="J167" s="2">
        <v>44959</v>
      </c>
      <c r="K167" s="3">
        <v>-3002322</v>
      </c>
      <c r="L167" t="s">
        <v>7</v>
      </c>
      <c r="M167" s="2">
        <v>44962</v>
      </c>
      <c r="N167" t="s">
        <v>8</v>
      </c>
      <c r="O167" s="13">
        <f>+VLOOKUP(E167,[1]CHECK!B$1696:G$2206,6,0)</f>
        <v>3002322</v>
      </c>
      <c r="P167" s="13">
        <f t="shared" si="2"/>
        <v>0</v>
      </c>
    </row>
    <row r="168" spans="1:16" ht="14.1" customHeight="1" outlineLevel="2" x14ac:dyDescent="0.2">
      <c r="A168" t="s">
        <v>1</v>
      </c>
      <c r="B168" t="s">
        <v>27</v>
      </c>
      <c r="C168" t="s">
        <v>3</v>
      </c>
      <c r="D168" t="s">
        <v>386</v>
      </c>
      <c r="E168">
        <v>56100</v>
      </c>
      <c r="F168" t="s">
        <v>6</v>
      </c>
      <c r="G168" s="2">
        <v>44914</v>
      </c>
      <c r="H168" s="2">
        <v>44918</v>
      </c>
      <c r="I168" t="s">
        <v>0</v>
      </c>
      <c r="J168" s="2">
        <v>44959</v>
      </c>
      <c r="K168" s="3">
        <v>-7588499</v>
      </c>
      <c r="L168" t="s">
        <v>7</v>
      </c>
      <c r="M168" s="2">
        <v>44962</v>
      </c>
      <c r="N168" t="s">
        <v>8</v>
      </c>
      <c r="O168" s="13">
        <f>+VLOOKUP(E168,[1]CHECK!B$1696:G$2206,6,0)</f>
        <v>7588499</v>
      </c>
      <c r="P168" s="13">
        <f t="shared" si="2"/>
        <v>0</v>
      </c>
    </row>
    <row r="169" spans="1:16" ht="14.1" customHeight="1" outlineLevel="2" x14ac:dyDescent="0.2">
      <c r="A169" t="s">
        <v>1</v>
      </c>
      <c r="B169" t="s">
        <v>21</v>
      </c>
      <c r="C169" t="s">
        <v>3</v>
      </c>
      <c r="D169" t="s">
        <v>388</v>
      </c>
      <c r="E169">
        <v>56678</v>
      </c>
      <c r="F169" t="s">
        <v>6</v>
      </c>
      <c r="G169" s="2">
        <v>44917</v>
      </c>
      <c r="H169" s="2">
        <v>44921</v>
      </c>
      <c r="I169" t="s">
        <v>0</v>
      </c>
      <c r="J169" s="2">
        <v>44962</v>
      </c>
      <c r="K169" s="3">
        <v>-7969968</v>
      </c>
      <c r="L169" t="s">
        <v>7</v>
      </c>
      <c r="M169" s="2">
        <v>44962</v>
      </c>
      <c r="N169" t="s">
        <v>8</v>
      </c>
      <c r="O169" s="13">
        <f>+VLOOKUP(E169,[1]CHECK!B$1696:G$2206,6,0)</f>
        <v>7969968</v>
      </c>
      <c r="P169" s="13">
        <f t="shared" si="2"/>
        <v>0</v>
      </c>
    </row>
    <row r="170" spans="1:16" ht="14.1" customHeight="1" outlineLevel="2" x14ac:dyDescent="0.2">
      <c r="A170" t="s">
        <v>1</v>
      </c>
      <c r="B170" t="s">
        <v>106</v>
      </c>
      <c r="C170" t="s">
        <v>3</v>
      </c>
      <c r="D170" t="s">
        <v>390</v>
      </c>
      <c r="E170">
        <v>56224</v>
      </c>
      <c r="F170" t="s">
        <v>6</v>
      </c>
      <c r="G170" s="2">
        <v>44916</v>
      </c>
      <c r="H170" s="2">
        <v>44919</v>
      </c>
      <c r="I170" t="s">
        <v>0</v>
      </c>
      <c r="J170" s="2">
        <v>44961</v>
      </c>
      <c r="K170" s="3">
        <v>-1802896</v>
      </c>
      <c r="L170" t="s">
        <v>7</v>
      </c>
      <c r="M170" s="2">
        <v>44962</v>
      </c>
      <c r="N170" t="s">
        <v>8</v>
      </c>
      <c r="O170" s="13">
        <f>+VLOOKUP(E170,[1]CHECK!B$1696:G$2206,6,0)</f>
        <v>1802896</v>
      </c>
      <c r="P170" s="13">
        <f t="shared" si="2"/>
        <v>0</v>
      </c>
    </row>
    <row r="171" spans="1:16" ht="14.1" customHeight="1" outlineLevel="2" x14ac:dyDescent="0.2">
      <c r="A171" t="s">
        <v>1</v>
      </c>
      <c r="B171" t="s">
        <v>231</v>
      </c>
      <c r="C171" t="s">
        <v>3</v>
      </c>
      <c r="D171" t="s">
        <v>392</v>
      </c>
      <c r="E171">
        <v>55403</v>
      </c>
      <c r="F171" t="s">
        <v>6</v>
      </c>
      <c r="G171" s="2">
        <v>44908</v>
      </c>
      <c r="H171" s="2">
        <v>44918</v>
      </c>
      <c r="I171" t="s">
        <v>0</v>
      </c>
      <c r="J171" s="2">
        <v>44953</v>
      </c>
      <c r="K171" s="3">
        <v>-7530144</v>
      </c>
      <c r="L171" t="s">
        <v>7</v>
      </c>
      <c r="M171" s="2">
        <v>44962</v>
      </c>
      <c r="N171" t="s">
        <v>8</v>
      </c>
      <c r="O171" s="13">
        <f>+VLOOKUP(E171,[1]CHECK!B$1696:G$2206,6,0)</f>
        <v>7530144</v>
      </c>
      <c r="P171" s="13">
        <f t="shared" si="2"/>
        <v>0</v>
      </c>
    </row>
    <row r="172" spans="1:16" ht="14.1" customHeight="1" outlineLevel="2" x14ac:dyDescent="0.2">
      <c r="A172" t="s">
        <v>1</v>
      </c>
      <c r="B172" t="s">
        <v>179</v>
      </c>
      <c r="C172" t="s">
        <v>3</v>
      </c>
      <c r="D172" t="s">
        <v>394</v>
      </c>
      <c r="E172">
        <v>56672</v>
      </c>
      <c r="F172" t="s">
        <v>6</v>
      </c>
      <c r="G172" s="2">
        <v>44917</v>
      </c>
      <c r="H172" s="2">
        <v>44918</v>
      </c>
      <c r="I172" t="s">
        <v>0</v>
      </c>
      <c r="J172" s="2">
        <v>44962</v>
      </c>
      <c r="K172" s="3">
        <v>-650372</v>
      </c>
      <c r="L172" t="s">
        <v>7</v>
      </c>
      <c r="M172" s="2">
        <v>44962</v>
      </c>
      <c r="N172" t="s">
        <v>8</v>
      </c>
      <c r="O172" s="13">
        <f>+VLOOKUP(E172,[1]CHECK!B$1696:G$2206,6,0)</f>
        <v>650372</v>
      </c>
      <c r="P172" s="13">
        <f t="shared" si="2"/>
        <v>0</v>
      </c>
    </row>
    <row r="173" spans="1:16" ht="14.1" customHeight="1" outlineLevel="2" x14ac:dyDescent="0.2">
      <c r="A173" t="s">
        <v>1</v>
      </c>
      <c r="B173" t="s">
        <v>40</v>
      </c>
      <c r="C173" t="s">
        <v>3</v>
      </c>
      <c r="D173" t="s">
        <v>396</v>
      </c>
      <c r="E173">
        <v>50531</v>
      </c>
      <c r="F173" t="s">
        <v>6</v>
      </c>
      <c r="G173" s="2">
        <v>44874</v>
      </c>
      <c r="H173" s="2">
        <v>44874</v>
      </c>
      <c r="I173" t="s">
        <v>0</v>
      </c>
      <c r="J173" s="2">
        <v>44919</v>
      </c>
      <c r="K173" s="3">
        <v>-1199426</v>
      </c>
      <c r="L173" t="s">
        <v>7</v>
      </c>
      <c r="M173" s="2">
        <v>44931</v>
      </c>
      <c r="N173" t="s">
        <v>398</v>
      </c>
      <c r="O173" s="13">
        <f>+VLOOKUP(E173,[1]CHECK!B$1696:G$2206,6,0)</f>
        <v>1199426</v>
      </c>
      <c r="P173" s="13">
        <f t="shared" si="2"/>
        <v>0</v>
      </c>
    </row>
    <row r="174" spans="1:16" ht="14.1" customHeight="1" outlineLevel="2" x14ac:dyDescent="0.2">
      <c r="A174" t="s">
        <v>1</v>
      </c>
      <c r="B174" t="s">
        <v>161</v>
      </c>
      <c r="C174" t="s">
        <v>3</v>
      </c>
      <c r="D174" t="s">
        <v>399</v>
      </c>
      <c r="E174">
        <v>49951</v>
      </c>
      <c r="F174" t="s">
        <v>6</v>
      </c>
      <c r="G174" s="2">
        <v>44868</v>
      </c>
      <c r="H174" s="2">
        <v>44872</v>
      </c>
      <c r="I174" t="s">
        <v>0</v>
      </c>
      <c r="J174" s="2">
        <v>44913</v>
      </c>
      <c r="K174" s="3">
        <v>-1612678</v>
      </c>
      <c r="L174" t="s">
        <v>7</v>
      </c>
      <c r="M174" s="2">
        <v>44931</v>
      </c>
      <c r="N174" t="s">
        <v>398</v>
      </c>
      <c r="O174" s="13">
        <f>+VLOOKUP(E174,[1]CHECK!B$1696:G$2206,6,0)</f>
        <v>1612678</v>
      </c>
      <c r="P174" s="13">
        <f t="shared" si="2"/>
        <v>0</v>
      </c>
    </row>
    <row r="175" spans="1:16" ht="14.1" customHeight="1" outlineLevel="2" x14ac:dyDescent="0.2">
      <c r="A175" t="s">
        <v>1</v>
      </c>
      <c r="B175" t="s">
        <v>46</v>
      </c>
      <c r="C175" t="s">
        <v>3</v>
      </c>
      <c r="D175" t="s">
        <v>401</v>
      </c>
      <c r="E175">
        <v>49945</v>
      </c>
      <c r="F175" t="s">
        <v>6</v>
      </c>
      <c r="G175" s="2">
        <v>44868</v>
      </c>
      <c r="H175" s="2">
        <v>44870</v>
      </c>
      <c r="I175" t="s">
        <v>0</v>
      </c>
      <c r="J175" s="2">
        <v>44913</v>
      </c>
      <c r="K175" s="3">
        <v>-1689001</v>
      </c>
      <c r="L175" t="s">
        <v>7</v>
      </c>
      <c r="M175" s="2">
        <v>44931</v>
      </c>
      <c r="N175" t="s">
        <v>398</v>
      </c>
      <c r="O175" s="13">
        <f>+VLOOKUP(E175,[1]CHECK!B$1696:G$2206,6,0)</f>
        <v>1689001</v>
      </c>
      <c r="P175" s="13">
        <f t="shared" si="2"/>
        <v>0</v>
      </c>
    </row>
    <row r="176" spans="1:16" ht="14.1" customHeight="1" outlineLevel="2" x14ac:dyDescent="0.2">
      <c r="A176" t="s">
        <v>1</v>
      </c>
      <c r="B176" t="s">
        <v>71</v>
      </c>
      <c r="C176" t="s">
        <v>3</v>
      </c>
      <c r="D176" t="s">
        <v>403</v>
      </c>
      <c r="E176">
        <v>49540</v>
      </c>
      <c r="F176" t="s">
        <v>6</v>
      </c>
      <c r="G176" s="2">
        <v>44866</v>
      </c>
      <c r="H176" s="2">
        <v>44869</v>
      </c>
      <c r="I176" t="s">
        <v>0</v>
      </c>
      <c r="J176" s="2">
        <v>44911</v>
      </c>
      <c r="K176" s="3">
        <v>-588935</v>
      </c>
      <c r="L176" t="s">
        <v>7</v>
      </c>
      <c r="M176" s="2">
        <v>44931</v>
      </c>
      <c r="N176" t="s">
        <v>398</v>
      </c>
      <c r="O176" s="13">
        <f>+VLOOKUP(E176,[1]CHECK!B$1696:G$2206,6,0)</f>
        <v>588935</v>
      </c>
      <c r="P176" s="13">
        <f t="shared" si="2"/>
        <v>0</v>
      </c>
    </row>
    <row r="177" spans="1:19" ht="14.1" customHeight="1" outlineLevel="2" x14ac:dyDescent="0.2">
      <c r="A177" t="s">
        <v>1</v>
      </c>
      <c r="B177" t="s">
        <v>21</v>
      </c>
      <c r="C177" t="s">
        <v>3</v>
      </c>
      <c r="D177" t="s">
        <v>405</v>
      </c>
      <c r="E177">
        <v>49947</v>
      </c>
      <c r="F177" t="s">
        <v>6</v>
      </c>
      <c r="G177" s="2">
        <v>44868</v>
      </c>
      <c r="H177" s="2">
        <v>44872</v>
      </c>
      <c r="I177" t="s">
        <v>0</v>
      </c>
      <c r="J177" s="2">
        <v>44913</v>
      </c>
      <c r="K177" s="3">
        <v>-1413958</v>
      </c>
      <c r="L177" t="s">
        <v>7</v>
      </c>
      <c r="M177" s="2">
        <v>44931</v>
      </c>
      <c r="N177" t="s">
        <v>398</v>
      </c>
      <c r="O177" s="13">
        <f>+VLOOKUP(E177,[1]CHECK!B$1696:G$2206,6,0)</f>
        <v>1413958</v>
      </c>
      <c r="P177" s="13">
        <f t="shared" si="2"/>
        <v>0</v>
      </c>
    </row>
    <row r="178" spans="1:19" ht="14.1" customHeight="1" outlineLevel="2" x14ac:dyDescent="0.2">
      <c r="A178" t="s">
        <v>1</v>
      </c>
      <c r="B178" t="s">
        <v>103</v>
      </c>
      <c r="C178" t="s">
        <v>3</v>
      </c>
      <c r="D178" t="s">
        <v>407</v>
      </c>
      <c r="E178">
        <v>50530</v>
      </c>
      <c r="F178" t="s">
        <v>6</v>
      </c>
      <c r="G178" s="2">
        <v>44874</v>
      </c>
      <c r="H178" s="2">
        <v>44874</v>
      </c>
      <c r="I178" t="s">
        <v>0</v>
      </c>
      <c r="J178" s="2">
        <v>44919</v>
      </c>
      <c r="K178" s="3">
        <v>-3367327</v>
      </c>
      <c r="L178" t="s">
        <v>7</v>
      </c>
      <c r="M178" s="2">
        <v>44931</v>
      </c>
      <c r="N178" t="s">
        <v>398</v>
      </c>
      <c r="O178" s="13">
        <f>+VLOOKUP(E178,[1]CHECK!B$1696:G$2206,6,0)</f>
        <v>3367327</v>
      </c>
      <c r="P178" s="13">
        <f t="shared" si="2"/>
        <v>0</v>
      </c>
    </row>
    <row r="179" spans="1:19" ht="14.1" customHeight="1" outlineLevel="2" x14ac:dyDescent="0.2">
      <c r="A179" t="s">
        <v>1</v>
      </c>
      <c r="B179" t="s">
        <v>106</v>
      </c>
      <c r="C179" t="s">
        <v>3</v>
      </c>
      <c r="D179" t="s">
        <v>409</v>
      </c>
      <c r="E179">
        <v>50292</v>
      </c>
      <c r="F179" t="s">
        <v>6</v>
      </c>
      <c r="G179" s="2">
        <v>44870</v>
      </c>
      <c r="H179" s="2">
        <v>44873</v>
      </c>
      <c r="I179" t="s">
        <v>0</v>
      </c>
      <c r="J179" s="2">
        <v>44915</v>
      </c>
      <c r="K179" s="3">
        <v>-2029617</v>
      </c>
      <c r="L179" t="s">
        <v>7</v>
      </c>
      <c r="M179" s="2">
        <v>44931</v>
      </c>
      <c r="N179" t="s">
        <v>398</v>
      </c>
      <c r="O179" s="13">
        <f>+VLOOKUP(E179,[1]CHECK!B$1696:G$2206,6,0)</f>
        <v>2029617</v>
      </c>
      <c r="P179" s="13">
        <f t="shared" si="2"/>
        <v>0</v>
      </c>
    </row>
    <row r="180" spans="1:19" ht="14.1" customHeight="1" outlineLevel="2" x14ac:dyDescent="0.2">
      <c r="A180" t="s">
        <v>1</v>
      </c>
      <c r="B180" t="s">
        <v>109</v>
      </c>
      <c r="C180" t="s">
        <v>3</v>
      </c>
      <c r="D180" t="s">
        <v>411</v>
      </c>
      <c r="E180">
        <v>49953</v>
      </c>
      <c r="F180" t="s">
        <v>6</v>
      </c>
      <c r="G180" s="2">
        <v>44868</v>
      </c>
      <c r="H180" s="2">
        <v>44870</v>
      </c>
      <c r="I180" t="s">
        <v>0</v>
      </c>
      <c r="J180" s="2">
        <v>44913</v>
      </c>
      <c r="K180" s="3">
        <v>-1250532</v>
      </c>
      <c r="L180" t="s">
        <v>7</v>
      </c>
      <c r="M180" s="2">
        <v>44931</v>
      </c>
      <c r="N180" t="s">
        <v>398</v>
      </c>
      <c r="O180" s="13">
        <f>+VLOOKUP(E180,[1]CHECK!B$1696:G$2206,6,0)</f>
        <v>1250532</v>
      </c>
      <c r="P180" s="13">
        <f t="shared" si="2"/>
        <v>0</v>
      </c>
    </row>
    <row r="181" spans="1:19" ht="14.1" customHeight="1" outlineLevel="2" x14ac:dyDescent="0.2">
      <c r="A181" t="s">
        <v>1</v>
      </c>
      <c r="B181" t="s">
        <v>76</v>
      </c>
      <c r="C181" t="s">
        <v>3</v>
      </c>
      <c r="D181" t="s">
        <v>413</v>
      </c>
      <c r="E181">
        <v>50358</v>
      </c>
      <c r="F181" t="s">
        <v>6</v>
      </c>
      <c r="G181" s="2">
        <v>44873</v>
      </c>
      <c r="H181" s="2">
        <v>44875</v>
      </c>
      <c r="I181" t="s">
        <v>0</v>
      </c>
      <c r="J181" s="2">
        <v>44918</v>
      </c>
      <c r="K181" s="3">
        <v>-3984962</v>
      </c>
      <c r="L181" t="s">
        <v>7</v>
      </c>
      <c r="M181" s="2">
        <v>44931</v>
      </c>
      <c r="N181" t="s">
        <v>398</v>
      </c>
      <c r="O181" s="13">
        <f>+VLOOKUP(E181,[1]CHECK!B$1696:G$2206,6,0)</f>
        <v>3984962</v>
      </c>
      <c r="P181" s="13">
        <f t="shared" si="2"/>
        <v>0</v>
      </c>
    </row>
    <row r="182" spans="1:19" ht="14.1" customHeight="1" outlineLevel="2" x14ac:dyDescent="0.2">
      <c r="A182" t="s">
        <v>1</v>
      </c>
      <c r="B182" t="s">
        <v>179</v>
      </c>
      <c r="C182" t="s">
        <v>3</v>
      </c>
      <c r="D182" t="s">
        <v>415</v>
      </c>
      <c r="E182">
        <v>50359</v>
      </c>
      <c r="F182" t="s">
        <v>6</v>
      </c>
      <c r="G182" s="2">
        <v>44873</v>
      </c>
      <c r="H182" s="2">
        <v>44875</v>
      </c>
      <c r="I182" t="s">
        <v>0</v>
      </c>
      <c r="J182" s="2">
        <v>44918</v>
      </c>
      <c r="K182" s="3">
        <v>-6349469</v>
      </c>
      <c r="L182" t="s">
        <v>7</v>
      </c>
      <c r="M182" s="2">
        <v>44931</v>
      </c>
      <c r="N182" t="s">
        <v>398</v>
      </c>
      <c r="O182" s="13">
        <f>+VLOOKUP(E182,[1]CHECK!B$1696:G$2206,6,0)</f>
        <v>6349469</v>
      </c>
      <c r="P182" s="13">
        <f t="shared" si="2"/>
        <v>0</v>
      </c>
    </row>
    <row r="183" spans="1:19" ht="14.1" customHeight="1" outlineLevel="2" x14ac:dyDescent="0.2">
      <c r="A183" t="s">
        <v>1</v>
      </c>
      <c r="B183" t="s">
        <v>119</v>
      </c>
      <c r="C183" t="s">
        <v>3</v>
      </c>
      <c r="D183" t="s">
        <v>417</v>
      </c>
      <c r="E183" s="15">
        <v>150687</v>
      </c>
      <c r="F183" t="s">
        <v>6</v>
      </c>
      <c r="G183" s="2">
        <v>44876</v>
      </c>
      <c r="H183" s="2">
        <v>44876</v>
      </c>
      <c r="I183" t="s">
        <v>0</v>
      </c>
      <c r="J183" s="2">
        <v>44921</v>
      </c>
      <c r="K183" s="3">
        <v>-2785536</v>
      </c>
      <c r="L183" t="s">
        <v>7</v>
      </c>
      <c r="M183" s="2">
        <v>44931</v>
      </c>
      <c r="N183" t="s">
        <v>398</v>
      </c>
      <c r="O183" s="13">
        <f>+VLOOKUP(Q183,[1]CHECK!B$1880:G$2205,6,0)</f>
        <v>2785536</v>
      </c>
      <c r="P183" s="13">
        <f t="shared" si="2"/>
        <v>0</v>
      </c>
      <c r="Q183" s="14">
        <v>50687</v>
      </c>
      <c r="R183" s="16">
        <f>+K183</f>
        <v>-2785536</v>
      </c>
      <c r="S183" t="s">
        <v>765</v>
      </c>
    </row>
    <row r="184" spans="1:19" ht="14.1" customHeight="1" outlineLevel="2" x14ac:dyDescent="0.2">
      <c r="A184" t="s">
        <v>1</v>
      </c>
      <c r="B184" t="s">
        <v>61</v>
      </c>
      <c r="C184" t="s">
        <v>3</v>
      </c>
      <c r="D184" t="s">
        <v>419</v>
      </c>
      <c r="E184">
        <v>50660</v>
      </c>
      <c r="F184" t="s">
        <v>6</v>
      </c>
      <c r="G184" s="2">
        <v>44875</v>
      </c>
      <c r="H184" s="2">
        <v>44875</v>
      </c>
      <c r="I184" t="s">
        <v>0</v>
      </c>
      <c r="J184" s="2">
        <v>44920</v>
      </c>
      <c r="K184" s="3">
        <v>-4832654</v>
      </c>
      <c r="L184" t="s">
        <v>7</v>
      </c>
      <c r="M184" s="2">
        <v>44931</v>
      </c>
      <c r="N184" t="s">
        <v>398</v>
      </c>
      <c r="O184" s="13">
        <f>+VLOOKUP(E184,[1]CHECK!B$1696:G$2206,6,0)</f>
        <v>4832654</v>
      </c>
      <c r="P184" s="13">
        <f t="shared" si="2"/>
        <v>0</v>
      </c>
    </row>
    <row r="185" spans="1:19" ht="14.1" customHeight="1" outlineLevel="2" x14ac:dyDescent="0.2">
      <c r="A185" t="s">
        <v>1</v>
      </c>
      <c r="B185" t="s">
        <v>119</v>
      </c>
      <c r="C185" t="s">
        <v>3</v>
      </c>
      <c r="D185" t="s">
        <v>421</v>
      </c>
      <c r="E185" s="15">
        <v>150688</v>
      </c>
      <c r="F185" t="s">
        <v>6</v>
      </c>
      <c r="G185" s="2">
        <v>44876</v>
      </c>
      <c r="H185" s="2">
        <v>44876</v>
      </c>
      <c r="I185" t="s">
        <v>0</v>
      </c>
      <c r="J185" s="2">
        <v>44921</v>
      </c>
      <c r="K185" s="3">
        <v>-3984962</v>
      </c>
      <c r="L185" t="s">
        <v>7</v>
      </c>
      <c r="M185" s="2">
        <v>44931</v>
      </c>
      <c r="N185" t="s">
        <v>398</v>
      </c>
      <c r="O185" s="13">
        <f>+VLOOKUP(Q185,[1]CHECK!B$1880:G$2205,6,0)</f>
        <v>3984962</v>
      </c>
      <c r="P185" s="13">
        <f t="shared" si="2"/>
        <v>0</v>
      </c>
      <c r="Q185" s="14">
        <v>50688</v>
      </c>
      <c r="R185" s="16">
        <f>+K185</f>
        <v>-3984962</v>
      </c>
      <c r="S185" t="s">
        <v>765</v>
      </c>
    </row>
    <row r="186" spans="1:19" ht="14.1" customHeight="1" outlineLevel="2" x14ac:dyDescent="0.2">
      <c r="A186" t="s">
        <v>1</v>
      </c>
      <c r="B186" t="s">
        <v>21</v>
      </c>
      <c r="C186" t="s">
        <v>3</v>
      </c>
      <c r="D186" t="s">
        <v>423</v>
      </c>
      <c r="E186">
        <v>50677</v>
      </c>
      <c r="F186" t="s">
        <v>6</v>
      </c>
      <c r="G186" s="2">
        <v>44875</v>
      </c>
      <c r="H186" s="2">
        <v>44879</v>
      </c>
      <c r="I186" t="s">
        <v>0</v>
      </c>
      <c r="J186" s="2">
        <v>44920</v>
      </c>
      <c r="K186" s="3">
        <v>-1586131</v>
      </c>
      <c r="L186" t="s">
        <v>7</v>
      </c>
      <c r="M186" s="2">
        <v>44931</v>
      </c>
      <c r="N186" t="s">
        <v>398</v>
      </c>
      <c r="O186" s="13">
        <f>+VLOOKUP(E186,[1]CHECK!B$1696:G$2206,6,0)</f>
        <v>1586131</v>
      </c>
      <c r="P186" s="13">
        <f t="shared" si="2"/>
        <v>0</v>
      </c>
    </row>
    <row r="187" spans="1:19" ht="14.1" customHeight="1" outlineLevel="2" x14ac:dyDescent="0.2">
      <c r="A187" t="s">
        <v>1</v>
      </c>
      <c r="B187" t="s">
        <v>30</v>
      </c>
      <c r="C187" t="s">
        <v>3</v>
      </c>
      <c r="D187" t="s">
        <v>425</v>
      </c>
      <c r="E187">
        <v>50289</v>
      </c>
      <c r="F187" t="s">
        <v>6</v>
      </c>
      <c r="G187" s="2">
        <v>44870</v>
      </c>
      <c r="H187" s="2">
        <v>44876</v>
      </c>
      <c r="I187" t="s">
        <v>0</v>
      </c>
      <c r="J187" s="2">
        <v>44915</v>
      </c>
      <c r="K187" s="3">
        <v>-2498213</v>
      </c>
      <c r="L187" t="s">
        <v>7</v>
      </c>
      <c r="M187" s="2">
        <v>44931</v>
      </c>
      <c r="N187" t="s">
        <v>398</v>
      </c>
      <c r="O187" s="13">
        <f>+VLOOKUP(E187,[1]CHECK!B$1696:G$2206,6,0)</f>
        <v>2498213</v>
      </c>
      <c r="P187" s="13">
        <f t="shared" si="2"/>
        <v>0</v>
      </c>
    </row>
    <row r="188" spans="1:19" ht="14.1" customHeight="1" outlineLevel="2" x14ac:dyDescent="0.2">
      <c r="A188" t="s">
        <v>1</v>
      </c>
      <c r="B188" t="s">
        <v>234</v>
      </c>
      <c r="C188" t="s">
        <v>3</v>
      </c>
      <c r="D188" t="s">
        <v>427</v>
      </c>
      <c r="E188">
        <v>50980</v>
      </c>
      <c r="F188" t="s">
        <v>6</v>
      </c>
      <c r="G188" s="2">
        <v>44880</v>
      </c>
      <c r="H188" s="2">
        <v>44880</v>
      </c>
      <c r="I188" t="s">
        <v>0</v>
      </c>
      <c r="J188" s="2">
        <v>44925</v>
      </c>
      <c r="K188" s="3">
        <v>-1200852</v>
      </c>
      <c r="L188" t="s">
        <v>7</v>
      </c>
      <c r="M188" s="2">
        <v>44931</v>
      </c>
      <c r="N188" t="s">
        <v>398</v>
      </c>
      <c r="O188" s="13">
        <f>+VLOOKUP(E188,[1]CHECK!B$1696:G$2206,6,0)</f>
        <v>1200852</v>
      </c>
      <c r="P188" s="13">
        <f t="shared" si="2"/>
        <v>0</v>
      </c>
    </row>
    <row r="189" spans="1:19" ht="14.1" customHeight="1" outlineLevel="2" x14ac:dyDescent="0.2">
      <c r="A189" t="s">
        <v>1</v>
      </c>
      <c r="B189" t="s">
        <v>172</v>
      </c>
      <c r="C189" t="s">
        <v>3</v>
      </c>
      <c r="D189" t="s">
        <v>429</v>
      </c>
      <c r="E189">
        <v>50969</v>
      </c>
      <c r="F189" t="s">
        <v>6</v>
      </c>
      <c r="G189" s="2">
        <v>44880</v>
      </c>
      <c r="H189" s="2">
        <v>44880</v>
      </c>
      <c r="I189" t="s">
        <v>0</v>
      </c>
      <c r="J189" s="2">
        <v>44925</v>
      </c>
      <c r="K189" s="3">
        <v>-1781217</v>
      </c>
      <c r="L189" t="s">
        <v>7</v>
      </c>
      <c r="M189" s="2">
        <v>44931</v>
      </c>
      <c r="N189" t="s">
        <v>398</v>
      </c>
      <c r="O189" s="13">
        <f>+VLOOKUP(E189,[1]CHECK!B$1696:G$2206,6,0)</f>
        <v>1781217</v>
      </c>
      <c r="P189" s="13">
        <f t="shared" si="2"/>
        <v>0</v>
      </c>
    </row>
    <row r="190" spans="1:19" ht="14.1" customHeight="1" outlineLevel="2" x14ac:dyDescent="0.2">
      <c r="A190" t="s">
        <v>1</v>
      </c>
      <c r="B190" t="s">
        <v>83</v>
      </c>
      <c r="C190" t="s">
        <v>3</v>
      </c>
      <c r="D190" t="s">
        <v>431</v>
      </c>
      <c r="E190">
        <v>50671</v>
      </c>
      <c r="F190" t="s">
        <v>6</v>
      </c>
      <c r="G190" s="2">
        <v>44875</v>
      </c>
      <c r="H190" s="2">
        <v>44877</v>
      </c>
      <c r="I190" t="s">
        <v>0</v>
      </c>
      <c r="J190" s="2">
        <v>44920</v>
      </c>
      <c r="K190" s="3">
        <v>-1199426</v>
      </c>
      <c r="L190" t="s">
        <v>7</v>
      </c>
      <c r="M190" s="2">
        <v>44931</v>
      </c>
      <c r="N190" t="s">
        <v>398</v>
      </c>
      <c r="O190" s="13">
        <f>+VLOOKUP(E190,[1]CHECK!B$1696:G$2206,6,0)</f>
        <v>1199426</v>
      </c>
      <c r="P190" s="13">
        <f t="shared" si="2"/>
        <v>0</v>
      </c>
    </row>
    <row r="191" spans="1:19" ht="14.1" customHeight="1" outlineLevel="2" x14ac:dyDescent="0.2">
      <c r="A191" t="s">
        <v>1</v>
      </c>
      <c r="B191" t="s">
        <v>52</v>
      </c>
      <c r="C191" t="s">
        <v>3</v>
      </c>
      <c r="D191" t="s">
        <v>433</v>
      </c>
      <c r="E191">
        <v>50787</v>
      </c>
      <c r="F191" t="s">
        <v>6</v>
      </c>
      <c r="G191" s="2">
        <v>44876</v>
      </c>
      <c r="H191" s="2">
        <v>44881</v>
      </c>
      <c r="I191" t="s">
        <v>0</v>
      </c>
      <c r="J191" s="2">
        <v>44921</v>
      </c>
      <c r="K191" s="3">
        <v>-2398853</v>
      </c>
      <c r="L191" t="s">
        <v>7</v>
      </c>
      <c r="M191" s="2">
        <v>44931</v>
      </c>
      <c r="N191" t="s">
        <v>398</v>
      </c>
      <c r="O191" s="13">
        <f>+VLOOKUP(E191,[1]CHECK!B$1696:G$2206,6,0)</f>
        <v>2398853</v>
      </c>
      <c r="P191" s="13">
        <f t="shared" si="2"/>
        <v>0</v>
      </c>
    </row>
    <row r="192" spans="1:19" ht="14.1" customHeight="1" outlineLevel="2" x14ac:dyDescent="0.2">
      <c r="A192" t="s">
        <v>1</v>
      </c>
      <c r="B192" t="s">
        <v>9</v>
      </c>
      <c r="C192" t="s">
        <v>3</v>
      </c>
      <c r="D192" t="s">
        <v>435</v>
      </c>
      <c r="E192">
        <v>50678</v>
      </c>
      <c r="F192" t="s">
        <v>6</v>
      </c>
      <c r="G192" s="2">
        <v>44875</v>
      </c>
      <c r="H192" s="2">
        <v>44878</v>
      </c>
      <c r="I192" t="s">
        <v>0</v>
      </c>
      <c r="J192" s="2">
        <v>44920</v>
      </c>
      <c r="K192" s="3">
        <v>-5576038</v>
      </c>
      <c r="L192" t="s">
        <v>7</v>
      </c>
      <c r="M192" s="2">
        <v>44931</v>
      </c>
      <c r="N192" t="s">
        <v>398</v>
      </c>
      <c r="O192" s="13">
        <f>+VLOOKUP(E192,[1]CHECK!B$1696:G$2206,6,0)</f>
        <v>5576038</v>
      </c>
      <c r="P192" s="13">
        <f t="shared" si="2"/>
        <v>0</v>
      </c>
    </row>
    <row r="193" spans="1:16" ht="14.1" customHeight="1" outlineLevel="2" x14ac:dyDescent="0.2">
      <c r="A193" t="s">
        <v>1</v>
      </c>
      <c r="B193" t="s">
        <v>55</v>
      </c>
      <c r="C193" t="s">
        <v>3</v>
      </c>
      <c r="D193" t="s">
        <v>437</v>
      </c>
      <c r="E193">
        <v>50968</v>
      </c>
      <c r="F193" t="s">
        <v>6</v>
      </c>
      <c r="G193" s="2">
        <v>44880</v>
      </c>
      <c r="H193" s="2">
        <v>44880</v>
      </c>
      <c r="I193" t="s">
        <v>0</v>
      </c>
      <c r="J193" s="2">
        <v>44925</v>
      </c>
      <c r="K193" s="3">
        <v>-6774030</v>
      </c>
      <c r="L193" t="s">
        <v>7</v>
      </c>
      <c r="M193" s="2">
        <v>44931</v>
      </c>
      <c r="N193" t="s">
        <v>398</v>
      </c>
      <c r="O193" s="13">
        <f>+VLOOKUP(E193,[1]CHECK!B$1696:G$2206,6,0)</f>
        <v>6774030</v>
      </c>
      <c r="P193" s="13">
        <f t="shared" si="2"/>
        <v>0</v>
      </c>
    </row>
    <row r="194" spans="1:16" ht="14.1" customHeight="1" outlineLevel="2" x14ac:dyDescent="0.2">
      <c r="A194" t="s">
        <v>1</v>
      </c>
      <c r="B194" t="s">
        <v>187</v>
      </c>
      <c r="C194" t="s">
        <v>3</v>
      </c>
      <c r="D194" t="s">
        <v>439</v>
      </c>
      <c r="E194">
        <v>51026</v>
      </c>
      <c r="F194" t="s">
        <v>6</v>
      </c>
      <c r="G194" s="2">
        <v>44881</v>
      </c>
      <c r="H194" s="2">
        <v>44881</v>
      </c>
      <c r="I194" t="s">
        <v>0</v>
      </c>
      <c r="J194" s="2">
        <v>44926</v>
      </c>
      <c r="K194" s="3">
        <v>-2029617</v>
      </c>
      <c r="L194" t="s">
        <v>7</v>
      </c>
      <c r="M194" s="2">
        <v>44931</v>
      </c>
      <c r="N194" t="s">
        <v>398</v>
      </c>
      <c r="O194" s="13">
        <f>+VLOOKUP(E194,[1]CHECK!B$1696:G$2206,6,0)</f>
        <v>2029617</v>
      </c>
      <c r="P194" s="13">
        <f t="shared" si="2"/>
        <v>0</v>
      </c>
    </row>
    <row r="195" spans="1:16" ht="14.1" customHeight="1" outlineLevel="2" x14ac:dyDescent="0.2">
      <c r="A195" t="s">
        <v>1</v>
      </c>
      <c r="B195" t="s">
        <v>46</v>
      </c>
      <c r="C195" t="s">
        <v>3</v>
      </c>
      <c r="D195" t="s">
        <v>441</v>
      </c>
      <c r="E195">
        <v>50672</v>
      </c>
      <c r="F195" t="s">
        <v>6</v>
      </c>
      <c r="G195" s="2">
        <v>44875</v>
      </c>
      <c r="H195" s="2">
        <v>44878</v>
      </c>
      <c r="I195" t="s">
        <v>0</v>
      </c>
      <c r="J195" s="2">
        <v>44920</v>
      </c>
      <c r="K195" s="3">
        <v>-1781217</v>
      </c>
      <c r="L195" t="s">
        <v>7</v>
      </c>
      <c r="M195" s="2">
        <v>44931</v>
      </c>
      <c r="N195" t="s">
        <v>398</v>
      </c>
      <c r="O195" s="13">
        <f>+VLOOKUP(E195,[1]CHECK!B$1696:G$2206,6,0)</f>
        <v>1781217</v>
      </c>
      <c r="P195" s="13">
        <f t="shared" ref="P195:P258" si="3">+O195+K195</f>
        <v>0</v>
      </c>
    </row>
    <row r="196" spans="1:16" ht="14.1" customHeight="1" outlineLevel="2" x14ac:dyDescent="0.2">
      <c r="A196" t="s">
        <v>1</v>
      </c>
      <c r="B196" t="s">
        <v>225</v>
      </c>
      <c r="C196" t="s">
        <v>3</v>
      </c>
      <c r="D196" t="s">
        <v>443</v>
      </c>
      <c r="E196">
        <v>50966</v>
      </c>
      <c r="F196" t="s">
        <v>6</v>
      </c>
      <c r="G196" s="2">
        <v>44880</v>
      </c>
      <c r="H196" s="2">
        <v>44880</v>
      </c>
      <c r="I196" t="s">
        <v>0</v>
      </c>
      <c r="J196" s="2">
        <v>44925</v>
      </c>
      <c r="K196" s="3">
        <v>-4180070</v>
      </c>
      <c r="L196" t="s">
        <v>7</v>
      </c>
      <c r="M196" s="2">
        <v>44931</v>
      </c>
      <c r="N196" t="s">
        <v>398</v>
      </c>
      <c r="O196" s="13">
        <f>+VLOOKUP(E196,[1]CHECK!B$1696:G$2206,6,0)</f>
        <v>4180070</v>
      </c>
      <c r="P196" s="13">
        <f t="shared" si="3"/>
        <v>0</v>
      </c>
    </row>
    <row r="197" spans="1:16" ht="14.1" customHeight="1" outlineLevel="2" x14ac:dyDescent="0.2">
      <c r="A197" t="s">
        <v>1</v>
      </c>
      <c r="B197" t="s">
        <v>30</v>
      </c>
      <c r="C197" t="s">
        <v>3</v>
      </c>
      <c r="D197" t="s">
        <v>445</v>
      </c>
      <c r="E197">
        <v>50789</v>
      </c>
      <c r="F197" t="s">
        <v>6</v>
      </c>
      <c r="G197" s="2">
        <v>44876</v>
      </c>
      <c r="H197" s="2">
        <v>44880</v>
      </c>
      <c r="I197" t="s">
        <v>0</v>
      </c>
      <c r="J197" s="2">
        <v>44921</v>
      </c>
      <c r="K197" s="3">
        <v>-1937401</v>
      </c>
      <c r="L197" t="s">
        <v>7</v>
      </c>
      <c r="M197" s="2">
        <v>44931</v>
      </c>
      <c r="N197" t="s">
        <v>398</v>
      </c>
      <c r="O197" s="13">
        <f>+VLOOKUP(E197,[1]CHECK!B$1696:G$2206,6,0)</f>
        <v>1937401</v>
      </c>
      <c r="P197" s="13">
        <f t="shared" si="3"/>
        <v>0</v>
      </c>
    </row>
    <row r="198" spans="1:16" ht="14.1" customHeight="1" outlineLevel="2" x14ac:dyDescent="0.2">
      <c r="A198" t="s">
        <v>1</v>
      </c>
      <c r="B198" t="s">
        <v>43</v>
      </c>
      <c r="C198" t="s">
        <v>3</v>
      </c>
      <c r="D198" t="s">
        <v>447</v>
      </c>
      <c r="E198">
        <v>50673</v>
      </c>
      <c r="F198" t="s">
        <v>6</v>
      </c>
      <c r="G198" s="2">
        <v>44875</v>
      </c>
      <c r="H198" s="2">
        <v>44877</v>
      </c>
      <c r="I198" t="s">
        <v>0</v>
      </c>
      <c r="J198" s="2">
        <v>44920</v>
      </c>
      <c r="K198" s="3">
        <v>-1586110</v>
      </c>
      <c r="L198" t="s">
        <v>7</v>
      </c>
      <c r="M198" s="2">
        <v>44931</v>
      </c>
      <c r="N198" t="s">
        <v>398</v>
      </c>
      <c r="O198" s="13">
        <f>+VLOOKUP(E198,[1]CHECK!B$1696:G$2206,6,0)</f>
        <v>1586110</v>
      </c>
      <c r="P198" s="13">
        <f t="shared" si="3"/>
        <v>0</v>
      </c>
    </row>
    <row r="199" spans="1:16" ht="14.1" customHeight="1" outlineLevel="2" x14ac:dyDescent="0.2">
      <c r="A199" t="s">
        <v>1</v>
      </c>
      <c r="B199" t="s">
        <v>49</v>
      </c>
      <c r="C199" t="s">
        <v>3</v>
      </c>
      <c r="D199" t="s">
        <v>449</v>
      </c>
      <c r="E199">
        <v>50675</v>
      </c>
      <c r="F199" t="s">
        <v>6</v>
      </c>
      <c r="G199" s="2">
        <v>44875</v>
      </c>
      <c r="H199" s="2">
        <v>44877</v>
      </c>
      <c r="I199" t="s">
        <v>0</v>
      </c>
      <c r="J199" s="2">
        <v>44920</v>
      </c>
      <c r="K199" s="3">
        <v>-2785558</v>
      </c>
      <c r="L199" t="s">
        <v>7</v>
      </c>
      <c r="M199" s="2">
        <v>44931</v>
      </c>
      <c r="N199" t="s">
        <v>398</v>
      </c>
      <c r="O199" s="13">
        <f>+VLOOKUP(E199,[1]CHECK!B$1696:G$2206,6,0)</f>
        <v>2785558</v>
      </c>
      <c r="P199" s="13">
        <f t="shared" si="3"/>
        <v>0</v>
      </c>
    </row>
    <row r="200" spans="1:16" ht="14.1" customHeight="1" outlineLevel="2" x14ac:dyDescent="0.2">
      <c r="A200" t="s">
        <v>1</v>
      </c>
      <c r="B200" t="s">
        <v>58</v>
      </c>
      <c r="C200" t="s">
        <v>3</v>
      </c>
      <c r="D200" t="s">
        <v>451</v>
      </c>
      <c r="E200">
        <v>50670</v>
      </c>
      <c r="F200" t="s">
        <v>6</v>
      </c>
      <c r="G200" s="2">
        <v>44875</v>
      </c>
      <c r="H200" s="2">
        <v>44879</v>
      </c>
      <c r="I200" t="s">
        <v>0</v>
      </c>
      <c r="J200" s="2">
        <v>44920</v>
      </c>
      <c r="K200" s="3">
        <v>-1586110</v>
      </c>
      <c r="L200" t="s">
        <v>7</v>
      </c>
      <c r="M200" s="2">
        <v>44931</v>
      </c>
      <c r="N200" t="s">
        <v>398</v>
      </c>
      <c r="O200" s="13">
        <f>+VLOOKUP(E200,[1]CHECK!B$1696:G$2206,6,0)</f>
        <v>1586110</v>
      </c>
      <c r="P200" s="13">
        <f t="shared" si="3"/>
        <v>0</v>
      </c>
    </row>
    <row r="201" spans="1:16" ht="14.1" customHeight="1" outlineLevel="2" x14ac:dyDescent="0.2">
      <c r="A201" t="s">
        <v>1</v>
      </c>
      <c r="B201" t="s">
        <v>52</v>
      </c>
      <c r="C201" t="s">
        <v>3</v>
      </c>
      <c r="D201" t="s">
        <v>453</v>
      </c>
      <c r="E201">
        <v>50290</v>
      </c>
      <c r="F201" t="s">
        <v>6</v>
      </c>
      <c r="G201" s="2">
        <v>44870</v>
      </c>
      <c r="H201" s="2">
        <v>44876</v>
      </c>
      <c r="I201" t="s">
        <v>0</v>
      </c>
      <c r="J201" s="2">
        <v>44915</v>
      </c>
      <c r="K201" s="3">
        <v>-3599705</v>
      </c>
      <c r="L201" t="s">
        <v>7</v>
      </c>
      <c r="M201" s="2">
        <v>44931</v>
      </c>
      <c r="N201" t="s">
        <v>398</v>
      </c>
      <c r="O201" s="13">
        <f>+VLOOKUP(E201,[1]CHECK!B$1696:G$2206,6,0)</f>
        <v>3599705</v>
      </c>
      <c r="P201" s="13">
        <f t="shared" si="3"/>
        <v>0</v>
      </c>
    </row>
    <row r="202" spans="1:16" ht="14.1" customHeight="1" outlineLevel="2" x14ac:dyDescent="0.2">
      <c r="A202" t="s">
        <v>1</v>
      </c>
      <c r="B202" t="s">
        <v>61</v>
      </c>
      <c r="C202" t="s">
        <v>3</v>
      </c>
      <c r="D202" t="s">
        <v>455</v>
      </c>
      <c r="E202">
        <v>50967</v>
      </c>
      <c r="F202" t="s">
        <v>6</v>
      </c>
      <c r="G202" s="2">
        <v>44880</v>
      </c>
      <c r="H202" s="2">
        <v>44880</v>
      </c>
      <c r="I202" t="s">
        <v>0</v>
      </c>
      <c r="J202" s="2">
        <v>44925</v>
      </c>
      <c r="K202" s="3">
        <v>-4371646</v>
      </c>
      <c r="L202" t="s">
        <v>7</v>
      </c>
      <c r="M202" s="2">
        <v>44931</v>
      </c>
      <c r="N202" t="s">
        <v>398</v>
      </c>
      <c r="O202" s="13">
        <f>+VLOOKUP(E202,[1]CHECK!B$1696:G$2206,6,0)</f>
        <v>4371646</v>
      </c>
      <c r="P202" s="13">
        <f t="shared" si="3"/>
        <v>0</v>
      </c>
    </row>
    <row r="203" spans="1:16" ht="14.1" customHeight="1" outlineLevel="2" x14ac:dyDescent="0.2">
      <c r="A203" t="s">
        <v>1</v>
      </c>
      <c r="B203" t="s">
        <v>109</v>
      </c>
      <c r="C203" t="s">
        <v>3</v>
      </c>
      <c r="D203" t="s">
        <v>457</v>
      </c>
      <c r="E203">
        <v>50676</v>
      </c>
      <c r="F203" t="s">
        <v>6</v>
      </c>
      <c r="G203" s="2">
        <v>44875</v>
      </c>
      <c r="H203" s="2">
        <v>44877</v>
      </c>
      <c r="I203" t="s">
        <v>0</v>
      </c>
      <c r="J203" s="2">
        <v>44920</v>
      </c>
      <c r="K203" s="3">
        <v>-3812810</v>
      </c>
      <c r="L203" t="s">
        <v>7</v>
      </c>
      <c r="M203" s="2">
        <v>44931</v>
      </c>
      <c r="N203" t="s">
        <v>398</v>
      </c>
      <c r="O203" s="13">
        <f>+VLOOKUP(E203,[1]CHECK!B$1696:G$2206,6,0)</f>
        <v>3812810</v>
      </c>
      <c r="P203" s="13">
        <f t="shared" si="3"/>
        <v>0</v>
      </c>
    </row>
    <row r="204" spans="1:16" ht="14.1" customHeight="1" outlineLevel="2" x14ac:dyDescent="0.2">
      <c r="A204" t="s">
        <v>1</v>
      </c>
      <c r="B204" t="s">
        <v>202</v>
      </c>
      <c r="C204" t="s">
        <v>3</v>
      </c>
      <c r="D204" t="s">
        <v>459</v>
      </c>
      <c r="E204">
        <v>50679</v>
      </c>
      <c r="F204" t="s">
        <v>6</v>
      </c>
      <c r="G204" s="2">
        <v>44875</v>
      </c>
      <c r="H204" s="2">
        <v>44877</v>
      </c>
      <c r="I204" t="s">
        <v>0</v>
      </c>
      <c r="J204" s="2">
        <v>44920</v>
      </c>
      <c r="K204" s="3">
        <v>-5652286</v>
      </c>
      <c r="L204" t="s">
        <v>7</v>
      </c>
      <c r="M204" s="2">
        <v>44931</v>
      </c>
      <c r="N204" t="s">
        <v>398</v>
      </c>
      <c r="O204" s="13">
        <f>+VLOOKUP(E204,[1]CHECK!B$1696:G$2206,6,0)</f>
        <v>5652286</v>
      </c>
      <c r="P204" s="13">
        <f t="shared" si="3"/>
        <v>0</v>
      </c>
    </row>
    <row r="205" spans="1:16" ht="14.1" customHeight="1" outlineLevel="2" x14ac:dyDescent="0.2">
      <c r="A205" t="s">
        <v>1</v>
      </c>
      <c r="B205" t="s">
        <v>12</v>
      </c>
      <c r="C205" t="s">
        <v>3</v>
      </c>
      <c r="D205" t="s">
        <v>461</v>
      </c>
      <c r="E205">
        <v>50959</v>
      </c>
      <c r="F205" t="s">
        <v>6</v>
      </c>
      <c r="G205" s="2">
        <v>44879</v>
      </c>
      <c r="H205" s="2">
        <v>44881</v>
      </c>
      <c r="I205" t="s">
        <v>0</v>
      </c>
      <c r="J205" s="2">
        <v>44924</v>
      </c>
      <c r="K205" s="3">
        <v>-4994243</v>
      </c>
      <c r="L205" t="s">
        <v>7</v>
      </c>
      <c r="M205" s="2">
        <v>44931</v>
      </c>
      <c r="N205" t="s">
        <v>398</v>
      </c>
      <c r="O205" s="13">
        <f>+VLOOKUP(E205,[1]CHECK!B$1696:G$2206,6,0)</f>
        <v>4994243</v>
      </c>
      <c r="P205" s="13">
        <f t="shared" si="3"/>
        <v>0</v>
      </c>
    </row>
    <row r="206" spans="1:16" ht="14.1" customHeight="1" outlineLevel="2" x14ac:dyDescent="0.2">
      <c r="A206" t="s">
        <v>1</v>
      </c>
      <c r="B206" t="s">
        <v>49</v>
      </c>
      <c r="C206" t="s">
        <v>3</v>
      </c>
      <c r="D206" t="s">
        <v>463</v>
      </c>
      <c r="E206">
        <v>50951</v>
      </c>
      <c r="F206" t="s">
        <v>6</v>
      </c>
      <c r="G206" s="2">
        <v>44879</v>
      </c>
      <c r="H206" s="2">
        <v>44881</v>
      </c>
      <c r="I206" t="s">
        <v>0</v>
      </c>
      <c r="J206" s="2">
        <v>44924</v>
      </c>
      <c r="K206" s="3">
        <v>-6193665</v>
      </c>
      <c r="L206" t="s">
        <v>7</v>
      </c>
      <c r="M206" s="2">
        <v>44931</v>
      </c>
      <c r="N206" t="s">
        <v>398</v>
      </c>
      <c r="O206" s="13">
        <f>+VLOOKUP(E206,[1]CHECK!B$1696:G$2206,6,0)</f>
        <v>6193665</v>
      </c>
      <c r="P206" s="13">
        <f t="shared" si="3"/>
        <v>0</v>
      </c>
    </row>
    <row r="207" spans="1:16" ht="14.1" customHeight="1" outlineLevel="2" x14ac:dyDescent="0.2">
      <c r="A207" t="s">
        <v>1</v>
      </c>
      <c r="B207" t="s">
        <v>18</v>
      </c>
      <c r="C207" t="s">
        <v>3</v>
      </c>
      <c r="D207" t="s">
        <v>465</v>
      </c>
      <c r="E207">
        <v>50956</v>
      </c>
      <c r="F207" t="s">
        <v>6</v>
      </c>
      <c r="G207" s="2">
        <v>44879</v>
      </c>
      <c r="H207" s="2">
        <v>44881</v>
      </c>
      <c r="I207" t="s">
        <v>0</v>
      </c>
      <c r="J207" s="2">
        <v>44924</v>
      </c>
      <c r="K207" s="3">
        <v>-16854778</v>
      </c>
      <c r="L207" t="s">
        <v>7</v>
      </c>
      <c r="M207" s="2">
        <v>44931</v>
      </c>
      <c r="N207" t="s">
        <v>398</v>
      </c>
      <c r="O207" s="13">
        <f>+VLOOKUP(E207,[1]CHECK!B$1696:G$2206,6,0)</f>
        <v>16854778</v>
      </c>
      <c r="P207" s="13">
        <f t="shared" si="3"/>
        <v>0</v>
      </c>
    </row>
    <row r="208" spans="1:16" ht="14.1" customHeight="1" outlineLevel="2" x14ac:dyDescent="0.2">
      <c r="A208" t="s">
        <v>1</v>
      </c>
      <c r="B208" t="s">
        <v>43</v>
      </c>
      <c r="C208" t="s">
        <v>3</v>
      </c>
      <c r="D208" t="s">
        <v>467</v>
      </c>
      <c r="E208">
        <v>50945</v>
      </c>
      <c r="F208" t="s">
        <v>6</v>
      </c>
      <c r="G208" s="2">
        <v>44879</v>
      </c>
      <c r="H208" s="2">
        <v>44881</v>
      </c>
      <c r="I208" t="s">
        <v>0</v>
      </c>
      <c r="J208" s="2">
        <v>44924</v>
      </c>
      <c r="K208" s="3">
        <v>-2614810</v>
      </c>
      <c r="L208" t="s">
        <v>7</v>
      </c>
      <c r="M208" s="2">
        <v>44931</v>
      </c>
      <c r="N208" t="s">
        <v>398</v>
      </c>
      <c r="O208" s="13">
        <f>+VLOOKUP(E208,[1]CHECK!B$1696:G$2206,6,0)</f>
        <v>2614810</v>
      </c>
      <c r="P208" s="13">
        <f t="shared" si="3"/>
        <v>0</v>
      </c>
    </row>
    <row r="209" spans="1:17" ht="14.1" customHeight="1" outlineLevel="2" x14ac:dyDescent="0.2">
      <c r="A209" t="s">
        <v>1</v>
      </c>
      <c r="B209" t="s">
        <v>46</v>
      </c>
      <c r="C209" t="s">
        <v>3</v>
      </c>
      <c r="D209" t="s">
        <v>469</v>
      </c>
      <c r="E209">
        <v>50944</v>
      </c>
      <c r="F209" t="s">
        <v>6</v>
      </c>
      <c r="G209" s="2">
        <v>44879</v>
      </c>
      <c r="H209" s="2">
        <v>44881</v>
      </c>
      <c r="I209" t="s">
        <v>0</v>
      </c>
      <c r="J209" s="2">
        <v>44924</v>
      </c>
      <c r="K209" s="3">
        <v>-6970564</v>
      </c>
      <c r="L209" t="s">
        <v>7</v>
      </c>
      <c r="M209" s="2">
        <v>44931</v>
      </c>
      <c r="N209" t="s">
        <v>398</v>
      </c>
      <c r="O209" s="13">
        <f>+VLOOKUP(E209,[1]CHECK!B$1696:G$2206,6,0)</f>
        <v>6970564</v>
      </c>
      <c r="P209" s="13">
        <f t="shared" si="3"/>
        <v>0</v>
      </c>
    </row>
    <row r="210" spans="1:17" ht="14.1" customHeight="1" outlineLevel="2" x14ac:dyDescent="0.2">
      <c r="A210" t="s">
        <v>1</v>
      </c>
      <c r="B210" t="s">
        <v>83</v>
      </c>
      <c r="C210" t="s">
        <v>3</v>
      </c>
      <c r="D210" t="s">
        <v>471</v>
      </c>
      <c r="E210">
        <v>50953</v>
      </c>
      <c r="F210" t="s">
        <v>6</v>
      </c>
      <c r="G210" s="2">
        <v>44879</v>
      </c>
      <c r="H210" s="2">
        <v>44881</v>
      </c>
      <c r="I210" t="s">
        <v>0</v>
      </c>
      <c r="J210" s="2">
        <v>44924</v>
      </c>
      <c r="K210" s="3">
        <v>-1199426</v>
      </c>
      <c r="L210" t="s">
        <v>7</v>
      </c>
      <c r="M210" s="2">
        <v>44931</v>
      </c>
      <c r="N210" t="s">
        <v>398</v>
      </c>
      <c r="O210" s="13">
        <f>+VLOOKUP(E210,[1]CHECK!B$1696:G$2206,6,0)</f>
        <v>1199426</v>
      </c>
      <c r="P210" s="13">
        <f t="shared" si="3"/>
        <v>0</v>
      </c>
    </row>
    <row r="211" spans="1:17" ht="14.1" customHeight="1" outlineLevel="2" x14ac:dyDescent="0.2">
      <c r="A211" t="s">
        <v>1</v>
      </c>
      <c r="B211" t="s">
        <v>260</v>
      </c>
      <c r="C211" t="s">
        <v>3</v>
      </c>
      <c r="D211" t="s">
        <v>473</v>
      </c>
      <c r="E211">
        <v>50954</v>
      </c>
      <c r="F211" t="s">
        <v>6</v>
      </c>
      <c r="G211" s="2">
        <v>44879</v>
      </c>
      <c r="H211" s="2">
        <v>44881</v>
      </c>
      <c r="I211" t="s">
        <v>0</v>
      </c>
      <c r="J211" s="2">
        <v>44924</v>
      </c>
      <c r="K211" s="3">
        <v>-5185814</v>
      </c>
      <c r="L211" t="s">
        <v>7</v>
      </c>
      <c r="M211" s="2">
        <v>44931</v>
      </c>
      <c r="N211" t="s">
        <v>398</v>
      </c>
      <c r="O211" s="13">
        <f>+VLOOKUP(E211,[1]CHECK!B$1696:G$2206,6,0)</f>
        <v>5185814</v>
      </c>
      <c r="P211" s="13">
        <f t="shared" si="3"/>
        <v>0</v>
      </c>
    </row>
    <row r="212" spans="1:17" ht="14.1" customHeight="1" outlineLevel="2" x14ac:dyDescent="0.2">
      <c r="A212" t="s">
        <v>1</v>
      </c>
      <c r="B212" t="s">
        <v>109</v>
      </c>
      <c r="C212" t="s">
        <v>3</v>
      </c>
      <c r="D212" t="s">
        <v>475</v>
      </c>
      <c r="E212">
        <v>50950</v>
      </c>
      <c r="F212" t="s">
        <v>6</v>
      </c>
      <c r="G212" s="2">
        <v>44879</v>
      </c>
      <c r="H212" s="2">
        <v>44881</v>
      </c>
      <c r="I212" t="s">
        <v>0</v>
      </c>
      <c r="J212" s="2">
        <v>44924</v>
      </c>
      <c r="K212" s="3">
        <v>-1830897</v>
      </c>
      <c r="L212" t="s">
        <v>7</v>
      </c>
      <c r="M212" s="2">
        <v>44931</v>
      </c>
      <c r="N212" t="s">
        <v>398</v>
      </c>
      <c r="O212" s="13">
        <f>+VLOOKUP(E212,[1]CHECK!B$1696:G$2206,6,0)</f>
        <v>1830897</v>
      </c>
      <c r="P212" s="13">
        <f t="shared" si="3"/>
        <v>0</v>
      </c>
    </row>
    <row r="213" spans="1:17" ht="14.1" customHeight="1" outlineLevel="2" x14ac:dyDescent="0.2">
      <c r="A213" t="s">
        <v>1</v>
      </c>
      <c r="B213" t="s">
        <v>147</v>
      </c>
      <c r="C213" t="s">
        <v>3</v>
      </c>
      <c r="D213" t="s">
        <v>477</v>
      </c>
      <c r="E213">
        <v>51025</v>
      </c>
      <c r="F213" t="s">
        <v>6</v>
      </c>
      <c r="G213" s="2">
        <v>44881</v>
      </c>
      <c r="H213" s="2">
        <v>44881</v>
      </c>
      <c r="I213" t="s">
        <v>0</v>
      </c>
      <c r="J213" s="2">
        <v>44926</v>
      </c>
      <c r="K213" s="3">
        <v>-1199426</v>
      </c>
      <c r="L213" t="s">
        <v>7</v>
      </c>
      <c r="M213" s="2">
        <v>44931</v>
      </c>
      <c r="N213" t="s">
        <v>398</v>
      </c>
      <c r="O213" s="13">
        <f>+VLOOKUP(E213,[1]CHECK!B$1696:G$2206,6,0)</f>
        <v>1199426</v>
      </c>
      <c r="P213" s="13">
        <f t="shared" si="3"/>
        <v>0</v>
      </c>
    </row>
    <row r="214" spans="1:17" ht="14.1" customHeight="1" outlineLevel="2" x14ac:dyDescent="0.2">
      <c r="A214" t="s">
        <v>1</v>
      </c>
      <c r="B214" t="s">
        <v>243</v>
      </c>
      <c r="C214" t="s">
        <v>3</v>
      </c>
      <c r="D214" t="s">
        <v>479</v>
      </c>
      <c r="E214">
        <v>51016</v>
      </c>
      <c r="F214" t="s">
        <v>6</v>
      </c>
      <c r="G214" s="2">
        <v>44881</v>
      </c>
      <c r="H214" s="2">
        <v>44881</v>
      </c>
      <c r="I214" t="s">
        <v>0</v>
      </c>
      <c r="J214" s="2">
        <v>44926</v>
      </c>
      <c r="K214" s="3">
        <v>-1199426</v>
      </c>
      <c r="L214" t="s">
        <v>7</v>
      </c>
      <c r="M214" s="2">
        <v>44931</v>
      </c>
      <c r="N214" t="s">
        <v>398</v>
      </c>
      <c r="O214" s="13">
        <f>+VLOOKUP(E214,[1]CHECK!B$1696:G$2206,6,0)</f>
        <v>1199426</v>
      </c>
      <c r="P214" s="13">
        <f t="shared" si="3"/>
        <v>0</v>
      </c>
    </row>
    <row r="215" spans="1:17" ht="14.1" customHeight="1" outlineLevel="2" x14ac:dyDescent="0.2">
      <c r="A215" t="s">
        <v>1</v>
      </c>
      <c r="B215" t="s">
        <v>231</v>
      </c>
      <c r="C215" t="s">
        <v>3</v>
      </c>
      <c r="D215" t="s">
        <v>481</v>
      </c>
      <c r="E215">
        <v>50291</v>
      </c>
      <c r="F215" t="s">
        <v>6</v>
      </c>
      <c r="G215" s="2">
        <v>44870</v>
      </c>
      <c r="H215" s="2">
        <v>44874</v>
      </c>
      <c r="I215" t="s">
        <v>0</v>
      </c>
      <c r="J215" s="2">
        <v>44915</v>
      </c>
      <c r="K215" s="3">
        <v>-3370859</v>
      </c>
      <c r="L215" t="s">
        <v>7</v>
      </c>
      <c r="M215" s="2">
        <v>44931</v>
      </c>
      <c r="N215" t="s">
        <v>398</v>
      </c>
      <c r="O215" s="13">
        <f>+VLOOKUP(E215,[1]CHECK!B$1696:G$2206,6,0)</f>
        <v>3370859</v>
      </c>
      <c r="P215" s="13">
        <f t="shared" si="3"/>
        <v>0</v>
      </c>
    </row>
    <row r="216" spans="1:17" ht="14.1" customHeight="1" outlineLevel="2" x14ac:dyDescent="0.2">
      <c r="A216" t="s">
        <v>1</v>
      </c>
      <c r="B216" t="s">
        <v>1</v>
      </c>
      <c r="C216" t="s">
        <v>483</v>
      </c>
      <c r="D216" t="s">
        <v>484</v>
      </c>
      <c r="E216" t="s">
        <v>485</v>
      </c>
      <c r="F216" t="s">
        <v>486</v>
      </c>
      <c r="G216" s="2">
        <v>44924</v>
      </c>
      <c r="H216" s="2">
        <v>44924</v>
      </c>
      <c r="I216" t="s">
        <v>487</v>
      </c>
      <c r="J216" s="2">
        <v>44924</v>
      </c>
      <c r="K216" s="3">
        <v>15505357</v>
      </c>
      <c r="L216" t="s">
        <v>488</v>
      </c>
      <c r="M216" s="2">
        <v>44931</v>
      </c>
      <c r="N216" t="s">
        <v>398</v>
      </c>
      <c r="O216" s="13" t="e">
        <f>+VLOOKUP(E216,[1]CHECK!B$1696:G$2206,6,0)</f>
        <v>#N/A</v>
      </c>
      <c r="P216" s="13" t="e">
        <f t="shared" si="3"/>
        <v>#N/A</v>
      </c>
      <c r="Q216" t="s">
        <v>769</v>
      </c>
    </row>
    <row r="217" spans="1:17" ht="14.1" customHeight="1" outlineLevel="2" x14ac:dyDescent="0.2">
      <c r="A217" t="s">
        <v>1</v>
      </c>
      <c r="B217" t="s">
        <v>1</v>
      </c>
      <c r="C217" t="s">
        <v>483</v>
      </c>
      <c r="D217" t="s">
        <v>489</v>
      </c>
      <c r="E217" t="s">
        <v>490</v>
      </c>
      <c r="F217" t="s">
        <v>486</v>
      </c>
      <c r="G217" s="2">
        <v>44924</v>
      </c>
      <c r="H217" s="2">
        <v>44924</v>
      </c>
      <c r="I217" t="s">
        <v>487</v>
      </c>
      <c r="J217" s="2">
        <v>44924</v>
      </c>
      <c r="K217" s="3">
        <v>59437203</v>
      </c>
      <c r="L217" t="s">
        <v>491</v>
      </c>
      <c r="M217" s="2">
        <v>44931</v>
      </c>
      <c r="N217" t="s">
        <v>398</v>
      </c>
      <c r="O217" s="13" t="e">
        <f>+VLOOKUP(E217,[1]CHECK!B$1696:G$2206,6,0)</f>
        <v>#N/A</v>
      </c>
      <c r="P217" s="13" t="e">
        <f t="shared" si="3"/>
        <v>#N/A</v>
      </c>
      <c r="Q217" t="s">
        <v>769</v>
      </c>
    </row>
    <row r="218" spans="1:17" ht="14.1" customHeight="1" outlineLevel="2" x14ac:dyDescent="0.2">
      <c r="A218" t="s">
        <v>1</v>
      </c>
      <c r="B218" t="s">
        <v>1</v>
      </c>
      <c r="C218" t="s">
        <v>483</v>
      </c>
      <c r="D218" t="s">
        <v>492</v>
      </c>
      <c r="E218" t="s">
        <v>493</v>
      </c>
      <c r="F218" t="s">
        <v>486</v>
      </c>
      <c r="G218" s="2">
        <v>44924</v>
      </c>
      <c r="H218" s="2">
        <v>44924</v>
      </c>
      <c r="I218" t="s">
        <v>487</v>
      </c>
      <c r="J218" s="2">
        <v>44924</v>
      </c>
      <c r="K218" s="3">
        <v>12921131</v>
      </c>
      <c r="L218" t="s">
        <v>491</v>
      </c>
      <c r="M218" s="2">
        <v>44931</v>
      </c>
      <c r="N218" t="s">
        <v>398</v>
      </c>
      <c r="O218" s="13" t="e">
        <f>+VLOOKUP(E218,[1]CHECK!B$1696:G$2206,6,0)</f>
        <v>#N/A</v>
      </c>
      <c r="P218" s="13" t="e">
        <f t="shared" si="3"/>
        <v>#N/A</v>
      </c>
      <c r="Q218" t="s">
        <v>769</v>
      </c>
    </row>
    <row r="219" spans="1:17" ht="14.1" customHeight="1" outlineLevel="2" x14ac:dyDescent="0.2">
      <c r="A219" t="s">
        <v>1</v>
      </c>
      <c r="B219" t="s">
        <v>55</v>
      </c>
      <c r="C219" t="s">
        <v>3</v>
      </c>
      <c r="D219" t="s">
        <v>494</v>
      </c>
      <c r="E219">
        <v>49554</v>
      </c>
      <c r="F219" t="s">
        <v>6</v>
      </c>
      <c r="G219" s="2">
        <v>44866</v>
      </c>
      <c r="H219" s="2">
        <v>44866</v>
      </c>
      <c r="I219" t="s">
        <v>0</v>
      </c>
      <c r="J219" s="2">
        <v>44911</v>
      </c>
      <c r="K219" s="3">
        <v>-12346528</v>
      </c>
      <c r="L219" t="s">
        <v>7</v>
      </c>
      <c r="M219" s="2">
        <v>44931</v>
      </c>
      <c r="N219" t="s">
        <v>398</v>
      </c>
      <c r="O219" s="13">
        <f>+VLOOKUP(E219,[1]CHECK!B$1696:G$2206,6,0)</f>
        <v>12346528</v>
      </c>
      <c r="P219" s="13">
        <f t="shared" si="3"/>
        <v>0</v>
      </c>
    </row>
    <row r="220" spans="1:17" ht="14.1" customHeight="1" outlineLevel="2" x14ac:dyDescent="0.2">
      <c r="A220" t="s">
        <v>1</v>
      </c>
      <c r="B220" t="s">
        <v>103</v>
      </c>
      <c r="C220" t="s">
        <v>3</v>
      </c>
      <c r="D220" t="s">
        <v>496</v>
      </c>
      <c r="E220">
        <v>49658</v>
      </c>
      <c r="F220" t="s">
        <v>6</v>
      </c>
      <c r="G220" s="2">
        <v>44867</v>
      </c>
      <c r="H220" s="2">
        <v>44867</v>
      </c>
      <c r="I220" t="s">
        <v>0</v>
      </c>
      <c r="J220" s="2">
        <v>44912</v>
      </c>
      <c r="K220" s="3">
        <v>-5184389</v>
      </c>
      <c r="L220" t="s">
        <v>7</v>
      </c>
      <c r="M220" s="2">
        <v>44931</v>
      </c>
      <c r="N220" t="s">
        <v>398</v>
      </c>
      <c r="O220" s="13">
        <f>+VLOOKUP(E220,[1]CHECK!B$1696:G$2206,6,0)</f>
        <v>5184389</v>
      </c>
      <c r="P220" s="13">
        <f t="shared" si="3"/>
        <v>0</v>
      </c>
    </row>
    <row r="221" spans="1:17" ht="14.1" customHeight="1" outlineLevel="2" x14ac:dyDescent="0.2">
      <c r="A221" t="s">
        <v>1</v>
      </c>
      <c r="B221" t="s">
        <v>234</v>
      </c>
      <c r="C221" t="s">
        <v>3</v>
      </c>
      <c r="D221" t="s">
        <v>498</v>
      </c>
      <c r="E221">
        <v>49611</v>
      </c>
      <c r="F221" t="s">
        <v>6</v>
      </c>
      <c r="G221" s="2">
        <v>44866</v>
      </c>
      <c r="H221" s="2">
        <v>44866</v>
      </c>
      <c r="I221" t="s">
        <v>0</v>
      </c>
      <c r="J221" s="2">
        <v>44911</v>
      </c>
      <c r="K221" s="3">
        <v>-2785558</v>
      </c>
      <c r="L221" t="s">
        <v>7</v>
      </c>
      <c r="M221" s="2">
        <v>44931</v>
      </c>
      <c r="N221" t="s">
        <v>398</v>
      </c>
      <c r="O221" s="13">
        <f>+VLOOKUP(E221,[1]CHECK!B$1696:G$2206,6,0)</f>
        <v>2785558</v>
      </c>
      <c r="P221" s="13">
        <f t="shared" si="3"/>
        <v>0</v>
      </c>
    </row>
    <row r="222" spans="1:17" ht="14.1" customHeight="1" outlineLevel="2" x14ac:dyDescent="0.2">
      <c r="A222" t="s">
        <v>1</v>
      </c>
      <c r="B222" t="s">
        <v>61</v>
      </c>
      <c r="C222" t="s">
        <v>3</v>
      </c>
      <c r="D222" t="s">
        <v>500</v>
      </c>
      <c r="E222">
        <v>49555</v>
      </c>
      <c r="F222" t="s">
        <v>6</v>
      </c>
      <c r="G222" s="2">
        <v>44866</v>
      </c>
      <c r="H222" s="2">
        <v>44866</v>
      </c>
      <c r="I222" t="s">
        <v>0</v>
      </c>
      <c r="J222" s="2">
        <v>44911</v>
      </c>
      <c r="K222" s="3">
        <v>-3221899</v>
      </c>
      <c r="L222" t="s">
        <v>7</v>
      </c>
      <c r="M222" s="2">
        <v>44931</v>
      </c>
      <c r="N222" t="s">
        <v>398</v>
      </c>
      <c r="O222" s="13">
        <f>+VLOOKUP(E222,[1]CHECK!B$1696:G$2206,6,0)</f>
        <v>3221899</v>
      </c>
      <c r="P222" s="13">
        <f t="shared" si="3"/>
        <v>0</v>
      </c>
    </row>
    <row r="223" spans="1:17" ht="14.1" customHeight="1" outlineLevel="2" x14ac:dyDescent="0.2">
      <c r="A223" t="s">
        <v>1</v>
      </c>
      <c r="B223" t="s">
        <v>91</v>
      </c>
      <c r="C223" t="s">
        <v>3</v>
      </c>
      <c r="D223" t="s">
        <v>502</v>
      </c>
      <c r="E223">
        <v>49597</v>
      </c>
      <c r="F223" t="s">
        <v>6</v>
      </c>
      <c r="G223" s="2">
        <v>44866</v>
      </c>
      <c r="H223" s="2">
        <v>44866</v>
      </c>
      <c r="I223" t="s">
        <v>0</v>
      </c>
      <c r="J223" s="2">
        <v>44911</v>
      </c>
      <c r="K223" s="3">
        <v>-195107</v>
      </c>
      <c r="L223" t="s">
        <v>7</v>
      </c>
      <c r="M223" s="2">
        <v>44931</v>
      </c>
      <c r="N223" t="s">
        <v>398</v>
      </c>
      <c r="O223" s="13">
        <f>+VLOOKUP(E223,[1]CHECK!B$1696:G$2206,6,0)</f>
        <v>195107</v>
      </c>
      <c r="P223" s="13">
        <f t="shared" si="3"/>
        <v>0</v>
      </c>
    </row>
    <row r="224" spans="1:17" ht="14.1" customHeight="1" outlineLevel="2" x14ac:dyDescent="0.2">
      <c r="A224" t="s">
        <v>1</v>
      </c>
      <c r="B224" t="s">
        <v>40</v>
      </c>
      <c r="C224" t="s">
        <v>3</v>
      </c>
      <c r="D224" t="s">
        <v>504</v>
      </c>
      <c r="E224">
        <v>49656</v>
      </c>
      <c r="F224" t="s">
        <v>6</v>
      </c>
      <c r="G224" s="2">
        <v>44867</v>
      </c>
      <c r="H224" s="2">
        <v>44867</v>
      </c>
      <c r="I224" t="s">
        <v>0</v>
      </c>
      <c r="J224" s="2">
        <v>44912</v>
      </c>
      <c r="K224" s="3">
        <v>-195107</v>
      </c>
      <c r="L224" t="s">
        <v>7</v>
      </c>
      <c r="M224" s="2">
        <v>44931</v>
      </c>
      <c r="N224" t="s">
        <v>398</v>
      </c>
      <c r="O224" s="13">
        <f>+VLOOKUP(E224,[1]CHECK!B$1696:G$2206,6,0)</f>
        <v>195107</v>
      </c>
      <c r="P224" s="13">
        <f t="shared" si="3"/>
        <v>0</v>
      </c>
    </row>
    <row r="225" spans="1:16" ht="14.1" customHeight="1" outlineLevel="2" x14ac:dyDescent="0.2">
      <c r="A225" t="s">
        <v>1</v>
      </c>
      <c r="B225" t="s">
        <v>172</v>
      </c>
      <c r="C225" t="s">
        <v>3</v>
      </c>
      <c r="D225" t="s">
        <v>506</v>
      </c>
      <c r="E225">
        <v>49552</v>
      </c>
      <c r="F225" t="s">
        <v>6</v>
      </c>
      <c r="G225" s="2">
        <v>44866</v>
      </c>
      <c r="H225" s="2">
        <v>44866</v>
      </c>
      <c r="I225" t="s">
        <v>0</v>
      </c>
      <c r="J225" s="2">
        <v>44911</v>
      </c>
      <c r="K225" s="3">
        <v>-2980643</v>
      </c>
      <c r="L225" t="s">
        <v>7</v>
      </c>
      <c r="M225" s="2">
        <v>44931</v>
      </c>
      <c r="N225" t="s">
        <v>398</v>
      </c>
      <c r="O225" s="13">
        <f>+VLOOKUP(E225,[1]CHECK!B$1696:G$2206,6,0)</f>
        <v>2980643</v>
      </c>
      <c r="P225" s="13">
        <f t="shared" si="3"/>
        <v>0</v>
      </c>
    </row>
    <row r="226" spans="1:16" ht="14.1" customHeight="1" outlineLevel="2" x14ac:dyDescent="0.2">
      <c r="A226" t="s">
        <v>1</v>
      </c>
      <c r="B226" t="s">
        <v>172</v>
      </c>
      <c r="C226" t="s">
        <v>3</v>
      </c>
      <c r="D226" t="s">
        <v>508</v>
      </c>
      <c r="E226">
        <v>49553</v>
      </c>
      <c r="F226" t="s">
        <v>6</v>
      </c>
      <c r="G226" s="2">
        <v>44866</v>
      </c>
      <c r="H226" s="2">
        <v>44866</v>
      </c>
      <c r="I226" t="s">
        <v>0</v>
      </c>
      <c r="J226" s="2">
        <v>44911</v>
      </c>
      <c r="K226" s="3">
        <v>-195107</v>
      </c>
      <c r="L226" t="s">
        <v>7</v>
      </c>
      <c r="M226" s="2">
        <v>44931</v>
      </c>
      <c r="N226" t="s">
        <v>398</v>
      </c>
      <c r="O226" s="13">
        <f>+VLOOKUP(E226,[1]CHECK!B$1696:G$2206,6,0)</f>
        <v>195107</v>
      </c>
      <c r="P226" s="13">
        <f t="shared" si="3"/>
        <v>0</v>
      </c>
    </row>
    <row r="227" spans="1:16" ht="14.1" customHeight="1" outlineLevel="2" x14ac:dyDescent="0.2">
      <c r="A227" t="s">
        <v>1</v>
      </c>
      <c r="B227" t="s">
        <v>46</v>
      </c>
      <c r="C227" t="s">
        <v>3</v>
      </c>
      <c r="D227" t="s">
        <v>510</v>
      </c>
      <c r="E227">
        <v>49532</v>
      </c>
      <c r="F227" t="s">
        <v>6</v>
      </c>
      <c r="G227" s="2">
        <v>44866</v>
      </c>
      <c r="H227" s="2">
        <v>44867</v>
      </c>
      <c r="I227" t="s">
        <v>0</v>
      </c>
      <c r="J227" s="2">
        <v>44911</v>
      </c>
      <c r="K227" s="3">
        <v>-3984962</v>
      </c>
      <c r="L227" t="s">
        <v>7</v>
      </c>
      <c r="M227" s="2">
        <v>44931</v>
      </c>
      <c r="N227" t="s">
        <v>398</v>
      </c>
      <c r="O227" s="13">
        <f>+VLOOKUP(E227,[1]CHECK!B$1696:G$2206,6,0)</f>
        <v>3984962</v>
      </c>
      <c r="P227" s="13">
        <f t="shared" si="3"/>
        <v>0</v>
      </c>
    </row>
    <row r="228" spans="1:16" ht="14.1" customHeight="1" outlineLevel="2" x14ac:dyDescent="0.2">
      <c r="A228" t="s">
        <v>1</v>
      </c>
      <c r="B228" t="s">
        <v>260</v>
      </c>
      <c r="C228" t="s">
        <v>3</v>
      </c>
      <c r="D228" t="s">
        <v>512</v>
      </c>
      <c r="E228">
        <v>49541</v>
      </c>
      <c r="F228" t="s">
        <v>6</v>
      </c>
      <c r="G228" s="2">
        <v>44866</v>
      </c>
      <c r="H228" s="2">
        <v>44867</v>
      </c>
      <c r="I228" t="s">
        <v>0</v>
      </c>
      <c r="J228" s="2">
        <v>44911</v>
      </c>
      <c r="K228" s="3">
        <v>-1199426</v>
      </c>
      <c r="L228" t="s">
        <v>7</v>
      </c>
      <c r="M228" s="2">
        <v>44931</v>
      </c>
      <c r="N228" t="s">
        <v>398</v>
      </c>
      <c r="O228" s="13">
        <f>+VLOOKUP(E228,[1]CHECK!B$1696:G$2206,6,0)</f>
        <v>1199426</v>
      </c>
      <c r="P228" s="13">
        <f t="shared" si="3"/>
        <v>0</v>
      </c>
    </row>
    <row r="229" spans="1:16" ht="14.1" customHeight="1" outlineLevel="2" x14ac:dyDescent="0.2">
      <c r="A229" t="s">
        <v>1</v>
      </c>
      <c r="B229" t="s">
        <v>109</v>
      </c>
      <c r="C229" t="s">
        <v>3</v>
      </c>
      <c r="D229" t="s">
        <v>514</v>
      </c>
      <c r="E229">
        <v>49537</v>
      </c>
      <c r="F229" t="s">
        <v>6</v>
      </c>
      <c r="G229" s="2">
        <v>44866</v>
      </c>
      <c r="H229" s="2">
        <v>44867</v>
      </c>
      <c r="I229" t="s">
        <v>0</v>
      </c>
      <c r="J229" s="2">
        <v>44911</v>
      </c>
      <c r="K229" s="3">
        <v>-1394534</v>
      </c>
      <c r="L229" t="s">
        <v>7</v>
      </c>
      <c r="M229" s="2">
        <v>44931</v>
      </c>
      <c r="N229" t="s">
        <v>398</v>
      </c>
      <c r="O229" s="13">
        <f>+VLOOKUP(E229,[1]CHECK!B$1696:G$2206,6,0)</f>
        <v>1394534</v>
      </c>
      <c r="P229" s="13">
        <f t="shared" si="3"/>
        <v>0</v>
      </c>
    </row>
    <row r="230" spans="1:16" ht="14.1" customHeight="1" outlineLevel="2" x14ac:dyDescent="0.2">
      <c r="A230" t="s">
        <v>1</v>
      </c>
      <c r="B230" t="s">
        <v>18</v>
      </c>
      <c r="C230" t="s">
        <v>3</v>
      </c>
      <c r="D230" t="s">
        <v>516</v>
      </c>
      <c r="E230">
        <v>49544</v>
      </c>
      <c r="F230" t="s">
        <v>6</v>
      </c>
      <c r="G230" s="2">
        <v>44866</v>
      </c>
      <c r="H230" s="2">
        <v>44867</v>
      </c>
      <c r="I230" t="s">
        <v>0</v>
      </c>
      <c r="J230" s="2">
        <v>44911</v>
      </c>
      <c r="K230" s="3">
        <v>-13920122</v>
      </c>
      <c r="L230" t="s">
        <v>7</v>
      </c>
      <c r="M230" s="2">
        <v>44931</v>
      </c>
      <c r="N230" t="s">
        <v>398</v>
      </c>
      <c r="O230" s="13">
        <f>+VLOOKUP(E230,[1]CHECK!B$1696:G$2206,6,0)</f>
        <v>13920122</v>
      </c>
      <c r="P230" s="13">
        <f t="shared" si="3"/>
        <v>0</v>
      </c>
    </row>
    <row r="231" spans="1:16" ht="14.1" customHeight="1" outlineLevel="2" x14ac:dyDescent="0.2">
      <c r="A231" t="s">
        <v>1</v>
      </c>
      <c r="B231" t="s">
        <v>40</v>
      </c>
      <c r="C231" t="s">
        <v>3</v>
      </c>
      <c r="D231" t="s">
        <v>518</v>
      </c>
      <c r="E231">
        <v>49655</v>
      </c>
      <c r="F231" t="s">
        <v>6</v>
      </c>
      <c r="G231" s="2">
        <v>44867</v>
      </c>
      <c r="H231" s="2">
        <v>44867</v>
      </c>
      <c r="I231" t="s">
        <v>0</v>
      </c>
      <c r="J231" s="2">
        <v>44912</v>
      </c>
      <c r="K231" s="3">
        <v>-2593960</v>
      </c>
      <c r="L231" t="s">
        <v>7</v>
      </c>
      <c r="M231" s="2">
        <v>44931</v>
      </c>
      <c r="N231" t="s">
        <v>398</v>
      </c>
      <c r="O231" s="13">
        <f>+VLOOKUP(E231,[1]CHECK!B$1696:G$2206,6,0)</f>
        <v>2593960</v>
      </c>
      <c r="P231" s="13">
        <f t="shared" si="3"/>
        <v>0</v>
      </c>
    </row>
    <row r="232" spans="1:16" ht="14.1" customHeight="1" outlineLevel="2" x14ac:dyDescent="0.2">
      <c r="A232" t="s">
        <v>1</v>
      </c>
      <c r="B232" t="s">
        <v>9</v>
      </c>
      <c r="C232" t="s">
        <v>3</v>
      </c>
      <c r="D232" t="s">
        <v>520</v>
      </c>
      <c r="E232">
        <v>49533</v>
      </c>
      <c r="F232" t="s">
        <v>6</v>
      </c>
      <c r="G232" s="2">
        <v>44866</v>
      </c>
      <c r="H232" s="2">
        <v>44868</v>
      </c>
      <c r="I232" t="s">
        <v>0</v>
      </c>
      <c r="J232" s="2">
        <v>44911</v>
      </c>
      <c r="K232" s="3">
        <v>-1199426</v>
      </c>
      <c r="L232" t="s">
        <v>7</v>
      </c>
      <c r="M232" s="2">
        <v>44931</v>
      </c>
      <c r="N232" t="s">
        <v>398</v>
      </c>
      <c r="O232" s="13">
        <f>+VLOOKUP(E232,[1]CHECK!B$1696:G$2206,6,0)</f>
        <v>1199426</v>
      </c>
      <c r="P232" s="13">
        <f t="shared" si="3"/>
        <v>0</v>
      </c>
    </row>
    <row r="233" spans="1:16" ht="14.1" customHeight="1" outlineLevel="2" x14ac:dyDescent="0.2">
      <c r="A233" t="s">
        <v>1</v>
      </c>
      <c r="B233" t="s">
        <v>103</v>
      </c>
      <c r="C233" t="s">
        <v>3</v>
      </c>
      <c r="D233" t="s">
        <v>522</v>
      </c>
      <c r="E233">
        <v>49657</v>
      </c>
      <c r="F233" t="s">
        <v>6</v>
      </c>
      <c r="G233" s="2">
        <v>44867</v>
      </c>
      <c r="H233" s="2">
        <v>44867</v>
      </c>
      <c r="I233" t="s">
        <v>0</v>
      </c>
      <c r="J233" s="2">
        <v>44912</v>
      </c>
      <c r="K233" s="3">
        <v>-2809917</v>
      </c>
      <c r="L233" t="s">
        <v>7</v>
      </c>
      <c r="M233" s="2">
        <v>44931</v>
      </c>
      <c r="N233" t="s">
        <v>398</v>
      </c>
      <c r="O233" s="13">
        <f>+VLOOKUP(E233,[1]CHECK!B$1696:G$2206,6,0)</f>
        <v>2809917</v>
      </c>
      <c r="P233" s="13">
        <f t="shared" si="3"/>
        <v>0</v>
      </c>
    </row>
    <row r="234" spans="1:16" ht="14.1" customHeight="1" outlineLevel="2" x14ac:dyDescent="0.2">
      <c r="A234" t="s">
        <v>1</v>
      </c>
      <c r="B234" t="s">
        <v>147</v>
      </c>
      <c r="C234" t="s">
        <v>3</v>
      </c>
      <c r="D234" t="s">
        <v>524</v>
      </c>
      <c r="E234">
        <v>49653</v>
      </c>
      <c r="F234" t="s">
        <v>6</v>
      </c>
      <c r="G234" s="2">
        <v>44867</v>
      </c>
      <c r="H234" s="2">
        <v>44867</v>
      </c>
      <c r="I234" t="s">
        <v>0</v>
      </c>
      <c r="J234" s="2">
        <v>44912</v>
      </c>
      <c r="K234" s="3">
        <v>-1199426</v>
      </c>
      <c r="L234" t="s">
        <v>7</v>
      </c>
      <c r="M234" s="2">
        <v>44931</v>
      </c>
      <c r="N234" t="s">
        <v>398</v>
      </c>
      <c r="O234" s="13">
        <f>+VLOOKUP(E234,[1]CHECK!B$1696:G$2206,6,0)</f>
        <v>1199426</v>
      </c>
      <c r="P234" s="13">
        <f t="shared" si="3"/>
        <v>0</v>
      </c>
    </row>
    <row r="235" spans="1:16" ht="14.1" customHeight="1" outlineLevel="2" x14ac:dyDescent="0.2">
      <c r="A235" t="s">
        <v>1</v>
      </c>
      <c r="B235" t="s">
        <v>243</v>
      </c>
      <c r="C235" t="s">
        <v>3</v>
      </c>
      <c r="D235" t="s">
        <v>526</v>
      </c>
      <c r="E235">
        <v>49556</v>
      </c>
      <c r="F235" t="s">
        <v>6</v>
      </c>
      <c r="G235" s="2">
        <v>44866</v>
      </c>
      <c r="H235" s="2">
        <v>44866</v>
      </c>
      <c r="I235" t="s">
        <v>0</v>
      </c>
      <c r="J235" s="2">
        <v>44911</v>
      </c>
      <c r="K235" s="3">
        <v>-1199426</v>
      </c>
      <c r="L235" t="s">
        <v>7</v>
      </c>
      <c r="M235" s="2">
        <v>44931</v>
      </c>
      <c r="N235" t="s">
        <v>398</v>
      </c>
      <c r="O235" s="13">
        <f>+VLOOKUP(E235,[1]CHECK!B$1696:G$2206,6,0)</f>
        <v>1199426</v>
      </c>
      <c r="P235" s="13">
        <f t="shared" si="3"/>
        <v>0</v>
      </c>
    </row>
    <row r="236" spans="1:16" ht="14.1" customHeight="1" outlineLevel="2" x14ac:dyDescent="0.2">
      <c r="A236" t="s">
        <v>1</v>
      </c>
      <c r="B236" t="s">
        <v>49</v>
      </c>
      <c r="C236" t="s">
        <v>3</v>
      </c>
      <c r="D236" t="s">
        <v>528</v>
      </c>
      <c r="E236">
        <v>49538</v>
      </c>
      <c r="F236" t="s">
        <v>6</v>
      </c>
      <c r="G236" s="2">
        <v>44866</v>
      </c>
      <c r="H236" s="2">
        <v>44867</v>
      </c>
      <c r="I236" t="s">
        <v>0</v>
      </c>
      <c r="J236" s="2">
        <v>44911</v>
      </c>
      <c r="K236" s="3">
        <v>-1200852</v>
      </c>
      <c r="L236" t="s">
        <v>7</v>
      </c>
      <c r="M236" s="2">
        <v>44931</v>
      </c>
      <c r="N236" t="s">
        <v>398</v>
      </c>
      <c r="O236" s="13">
        <f>+VLOOKUP(E236,[1]CHECK!B$1696:G$2206,6,0)</f>
        <v>1200852</v>
      </c>
      <c r="P236" s="13">
        <f t="shared" si="3"/>
        <v>0</v>
      </c>
    </row>
    <row r="237" spans="1:16" ht="14.1" customHeight="1" outlineLevel="2" x14ac:dyDescent="0.2">
      <c r="A237" t="s">
        <v>1</v>
      </c>
      <c r="B237" t="s">
        <v>91</v>
      </c>
      <c r="C237" t="s">
        <v>3</v>
      </c>
      <c r="D237" t="s">
        <v>530</v>
      </c>
      <c r="E237">
        <v>49598</v>
      </c>
      <c r="F237" t="s">
        <v>6</v>
      </c>
      <c r="G237" s="2">
        <v>44866</v>
      </c>
      <c r="H237" s="2">
        <v>44866</v>
      </c>
      <c r="I237" t="s">
        <v>0</v>
      </c>
      <c r="J237" s="2">
        <v>44911</v>
      </c>
      <c r="K237" s="3">
        <v>-5380922</v>
      </c>
      <c r="L237" t="s">
        <v>7</v>
      </c>
      <c r="M237" s="2">
        <v>44931</v>
      </c>
      <c r="N237" t="s">
        <v>398</v>
      </c>
      <c r="O237" s="13">
        <f>+VLOOKUP(E237,[1]CHECK!B$1696:G$2206,6,0)</f>
        <v>5380922</v>
      </c>
      <c r="P237" s="13">
        <f t="shared" si="3"/>
        <v>0</v>
      </c>
    </row>
    <row r="238" spans="1:16" ht="14.1" customHeight="1" outlineLevel="2" x14ac:dyDescent="0.2">
      <c r="A238" t="s">
        <v>1</v>
      </c>
      <c r="B238" t="s">
        <v>2</v>
      </c>
      <c r="C238" t="s">
        <v>3</v>
      </c>
      <c r="D238" t="s">
        <v>532</v>
      </c>
      <c r="E238">
        <v>49534</v>
      </c>
      <c r="F238" t="s">
        <v>6</v>
      </c>
      <c r="G238" s="2">
        <v>44866</v>
      </c>
      <c r="H238" s="2">
        <v>44868</v>
      </c>
      <c r="I238" t="s">
        <v>0</v>
      </c>
      <c r="J238" s="2">
        <v>44911</v>
      </c>
      <c r="K238" s="3">
        <v>-2785558</v>
      </c>
      <c r="L238" t="s">
        <v>7</v>
      </c>
      <c r="M238" s="2">
        <v>44931</v>
      </c>
      <c r="N238" t="s">
        <v>398</v>
      </c>
      <c r="O238" s="13">
        <f>+VLOOKUP(E238,[1]CHECK!B$1696:G$2206,6,0)</f>
        <v>2785558</v>
      </c>
      <c r="P238" s="13">
        <f t="shared" si="3"/>
        <v>0</v>
      </c>
    </row>
    <row r="239" spans="1:16" ht="14.1" customHeight="1" outlineLevel="2" x14ac:dyDescent="0.2">
      <c r="A239" t="s">
        <v>1</v>
      </c>
      <c r="B239" t="s">
        <v>35</v>
      </c>
      <c r="C239" t="s">
        <v>3</v>
      </c>
      <c r="D239" t="s">
        <v>534</v>
      </c>
      <c r="E239">
        <v>49542</v>
      </c>
      <c r="F239" t="s">
        <v>6</v>
      </c>
      <c r="G239" s="2">
        <v>44866</v>
      </c>
      <c r="H239" s="2">
        <v>44867</v>
      </c>
      <c r="I239" t="s">
        <v>0</v>
      </c>
      <c r="J239" s="2">
        <v>44911</v>
      </c>
      <c r="K239" s="3">
        <v>-3984962</v>
      </c>
      <c r="L239" t="s">
        <v>7</v>
      </c>
      <c r="M239" s="2">
        <v>44931</v>
      </c>
      <c r="N239" t="s">
        <v>398</v>
      </c>
      <c r="O239" s="13">
        <f>+VLOOKUP(E239,[1]CHECK!B$1696:G$2206,6,0)</f>
        <v>3984962</v>
      </c>
      <c r="P239" s="13">
        <f t="shared" si="3"/>
        <v>0</v>
      </c>
    </row>
    <row r="240" spans="1:16" ht="14.1" customHeight="1" outlineLevel="2" x14ac:dyDescent="0.2">
      <c r="A240" t="s">
        <v>1</v>
      </c>
      <c r="B240" t="s">
        <v>27</v>
      </c>
      <c r="C240" t="s">
        <v>3</v>
      </c>
      <c r="D240" t="s">
        <v>536</v>
      </c>
      <c r="E240">
        <v>49543</v>
      </c>
      <c r="F240" t="s">
        <v>6</v>
      </c>
      <c r="G240" s="2">
        <v>44866</v>
      </c>
      <c r="H240" s="2">
        <v>44869</v>
      </c>
      <c r="I240" t="s">
        <v>0</v>
      </c>
      <c r="J240" s="2">
        <v>44911</v>
      </c>
      <c r="K240" s="3">
        <v>-4233362</v>
      </c>
      <c r="L240" t="s">
        <v>7</v>
      </c>
      <c r="M240" s="2">
        <v>44931</v>
      </c>
      <c r="N240" t="s">
        <v>398</v>
      </c>
      <c r="O240" s="13">
        <f>+VLOOKUP(E240,[1]CHECK!B$1696:G$2206,6,0)</f>
        <v>4233362</v>
      </c>
      <c r="P240" s="13">
        <f t="shared" si="3"/>
        <v>0</v>
      </c>
    </row>
    <row r="241" spans="1:19" ht="14.1" customHeight="1" outlineLevel="2" x14ac:dyDescent="0.2">
      <c r="A241" t="s">
        <v>1</v>
      </c>
      <c r="B241" t="s">
        <v>91</v>
      </c>
      <c r="C241" t="s">
        <v>3</v>
      </c>
      <c r="D241" t="s">
        <v>538</v>
      </c>
      <c r="E241">
        <v>49596</v>
      </c>
      <c r="F241" t="s">
        <v>6</v>
      </c>
      <c r="G241" s="2">
        <v>44866</v>
      </c>
      <c r="H241" s="2">
        <v>44866</v>
      </c>
      <c r="I241" t="s">
        <v>0</v>
      </c>
      <c r="J241" s="2">
        <v>44911</v>
      </c>
      <c r="K241" s="3">
        <v>-2895653</v>
      </c>
      <c r="L241" t="s">
        <v>7</v>
      </c>
      <c r="M241" s="2">
        <v>44931</v>
      </c>
      <c r="N241" t="s">
        <v>398</v>
      </c>
      <c r="O241" s="13">
        <f>+VLOOKUP(E241,[1]CHECK!B$1696:G$2206,6,0)</f>
        <v>2895653</v>
      </c>
      <c r="P241" s="13">
        <f t="shared" si="3"/>
        <v>0</v>
      </c>
    </row>
    <row r="242" spans="1:19" ht="14.1" customHeight="1" outlineLevel="2" x14ac:dyDescent="0.2">
      <c r="A242" t="s">
        <v>1</v>
      </c>
      <c r="B242" t="s">
        <v>127</v>
      </c>
      <c r="C242" t="s">
        <v>3</v>
      </c>
      <c r="D242" t="s">
        <v>540</v>
      </c>
      <c r="E242">
        <v>49535</v>
      </c>
      <c r="F242" t="s">
        <v>6</v>
      </c>
      <c r="G242" s="2">
        <v>44866</v>
      </c>
      <c r="H242" s="2">
        <v>44868</v>
      </c>
      <c r="I242" t="s">
        <v>0</v>
      </c>
      <c r="J242" s="2">
        <v>44911</v>
      </c>
      <c r="K242" s="3">
        <v>-1979937</v>
      </c>
      <c r="L242" t="s">
        <v>7</v>
      </c>
      <c r="M242" s="2">
        <v>44931</v>
      </c>
      <c r="N242" t="s">
        <v>398</v>
      </c>
      <c r="O242" s="13">
        <f>+VLOOKUP(E242,[1]CHECK!B$1696:G$2206,6,0)</f>
        <v>1979937</v>
      </c>
      <c r="P242" s="13">
        <f t="shared" si="3"/>
        <v>0</v>
      </c>
    </row>
    <row r="243" spans="1:19" ht="14.1" customHeight="1" outlineLevel="2" x14ac:dyDescent="0.2">
      <c r="A243" t="s">
        <v>1</v>
      </c>
      <c r="B243" t="s">
        <v>96</v>
      </c>
      <c r="C243" t="s">
        <v>3</v>
      </c>
      <c r="D243" t="s">
        <v>542</v>
      </c>
      <c r="E243">
        <v>49545</v>
      </c>
      <c r="F243" t="s">
        <v>6</v>
      </c>
      <c r="G243" s="2">
        <v>44866</v>
      </c>
      <c r="H243" s="2">
        <v>44869</v>
      </c>
      <c r="I243" t="s">
        <v>0</v>
      </c>
      <c r="J243" s="2">
        <v>44911</v>
      </c>
      <c r="K243" s="3">
        <v>-6585458</v>
      </c>
      <c r="L243" t="s">
        <v>7</v>
      </c>
      <c r="M243" s="2">
        <v>44931</v>
      </c>
      <c r="N243" t="s">
        <v>398</v>
      </c>
      <c r="O243" s="13">
        <f>+VLOOKUP(E243,[1]CHECK!B$1696:G$2206,6,0)</f>
        <v>6585458</v>
      </c>
      <c r="P243" s="13">
        <f t="shared" si="3"/>
        <v>0</v>
      </c>
    </row>
    <row r="244" spans="1:19" ht="14.1" customHeight="1" outlineLevel="2" x14ac:dyDescent="0.2">
      <c r="A244" t="s">
        <v>1</v>
      </c>
      <c r="B244" t="s">
        <v>21</v>
      </c>
      <c r="C244" t="s">
        <v>3</v>
      </c>
      <c r="D244" t="s">
        <v>544</v>
      </c>
      <c r="E244">
        <v>49536</v>
      </c>
      <c r="F244" t="s">
        <v>6</v>
      </c>
      <c r="G244" s="2">
        <v>44866</v>
      </c>
      <c r="H244" s="2">
        <v>44869</v>
      </c>
      <c r="I244" t="s">
        <v>0</v>
      </c>
      <c r="J244" s="2">
        <v>44911</v>
      </c>
      <c r="K244" s="3">
        <v>-5379518</v>
      </c>
      <c r="L244" t="s">
        <v>7</v>
      </c>
      <c r="M244" s="2">
        <v>44931</v>
      </c>
      <c r="N244" t="s">
        <v>398</v>
      </c>
      <c r="O244" s="13">
        <f>+VLOOKUP(E244,[1]CHECK!B$1696:G$2206,6,0)</f>
        <v>5379518</v>
      </c>
      <c r="P244" s="13">
        <f t="shared" si="3"/>
        <v>0</v>
      </c>
    </row>
    <row r="245" spans="1:19" ht="14.1" customHeight="1" outlineLevel="2" x14ac:dyDescent="0.2">
      <c r="A245" t="s">
        <v>1</v>
      </c>
      <c r="B245" t="s">
        <v>161</v>
      </c>
      <c r="C245" t="s">
        <v>3</v>
      </c>
      <c r="D245" t="s">
        <v>546</v>
      </c>
      <c r="E245">
        <v>49539</v>
      </c>
      <c r="F245" t="s">
        <v>6</v>
      </c>
      <c r="G245" s="2">
        <v>44866</v>
      </c>
      <c r="H245" s="2">
        <v>44869</v>
      </c>
      <c r="I245" t="s">
        <v>0</v>
      </c>
      <c r="J245" s="2">
        <v>44911</v>
      </c>
      <c r="K245" s="3">
        <v>-2785536</v>
      </c>
      <c r="L245" t="s">
        <v>7</v>
      </c>
      <c r="M245" s="2">
        <v>44931</v>
      </c>
      <c r="N245" t="s">
        <v>398</v>
      </c>
      <c r="O245" s="13">
        <f>+VLOOKUP(E245,[1]CHECK!B$1696:G$2206,6,0)</f>
        <v>2785536</v>
      </c>
      <c r="P245" s="13">
        <f t="shared" si="3"/>
        <v>0</v>
      </c>
    </row>
    <row r="246" spans="1:19" ht="14.1" customHeight="1" outlineLevel="2" x14ac:dyDescent="0.2">
      <c r="A246" t="s">
        <v>1</v>
      </c>
      <c r="B246" t="s">
        <v>119</v>
      </c>
      <c r="C246" t="s">
        <v>3</v>
      </c>
      <c r="D246" t="s">
        <v>548</v>
      </c>
      <c r="E246" s="15">
        <v>149551</v>
      </c>
      <c r="F246" t="s">
        <v>6</v>
      </c>
      <c r="G246" s="2">
        <v>44866</v>
      </c>
      <c r="H246" s="2">
        <v>44866</v>
      </c>
      <c r="I246" t="s">
        <v>0</v>
      </c>
      <c r="J246" s="2">
        <v>44911</v>
      </c>
      <c r="K246" s="3">
        <v>-5595453</v>
      </c>
      <c r="L246" t="s">
        <v>7</v>
      </c>
      <c r="M246" s="2">
        <v>44931</v>
      </c>
      <c r="N246" t="s">
        <v>398</v>
      </c>
      <c r="O246" s="13">
        <f>+VLOOKUP(Q246,[1]CHECK!B$1880:G$2205,6,0)</f>
        <v>5595453</v>
      </c>
      <c r="P246" s="13">
        <f t="shared" si="3"/>
        <v>0</v>
      </c>
      <c r="Q246" s="14">
        <v>49551</v>
      </c>
      <c r="R246" s="16">
        <f t="shared" ref="R246:R247" si="4">+K246</f>
        <v>-5595453</v>
      </c>
      <c r="S246" t="s">
        <v>765</v>
      </c>
    </row>
    <row r="247" spans="1:19" ht="14.1" customHeight="1" outlineLevel="2" x14ac:dyDescent="0.2">
      <c r="A247" t="s">
        <v>1</v>
      </c>
      <c r="B247" t="s">
        <v>119</v>
      </c>
      <c r="C247" t="s">
        <v>3</v>
      </c>
      <c r="D247" t="s">
        <v>550</v>
      </c>
      <c r="E247" s="15">
        <v>149550</v>
      </c>
      <c r="F247" t="s">
        <v>6</v>
      </c>
      <c r="G247" s="2">
        <v>44866</v>
      </c>
      <c r="H247" s="2">
        <v>44866</v>
      </c>
      <c r="I247" t="s">
        <v>0</v>
      </c>
      <c r="J247" s="2">
        <v>44911</v>
      </c>
      <c r="K247" s="3">
        <v>-1781217</v>
      </c>
      <c r="L247" t="s">
        <v>7</v>
      </c>
      <c r="M247" s="2">
        <v>44931</v>
      </c>
      <c r="N247" t="s">
        <v>398</v>
      </c>
      <c r="O247" s="13">
        <f>+VLOOKUP(Q247,[1]CHECK!B$1880:G$2205,6,0)</f>
        <v>1781217</v>
      </c>
      <c r="P247" s="13">
        <f t="shared" si="3"/>
        <v>0</v>
      </c>
      <c r="Q247" s="14">
        <v>49550</v>
      </c>
      <c r="R247" s="16">
        <f t="shared" si="4"/>
        <v>-1781217</v>
      </c>
      <c r="S247" t="s">
        <v>765</v>
      </c>
    </row>
    <row r="248" spans="1:19" ht="14.1" customHeight="1" outlineLevel="2" x14ac:dyDescent="0.2">
      <c r="A248" t="s">
        <v>1</v>
      </c>
      <c r="B248" t="s">
        <v>12</v>
      </c>
      <c r="C248" t="s">
        <v>3</v>
      </c>
      <c r="D248" t="s">
        <v>552</v>
      </c>
      <c r="E248">
        <v>49546</v>
      </c>
      <c r="F248" t="s">
        <v>6</v>
      </c>
      <c r="G248" s="2">
        <v>44866</v>
      </c>
      <c r="H248" s="2">
        <v>44867</v>
      </c>
      <c r="I248" t="s">
        <v>0</v>
      </c>
      <c r="J248" s="2">
        <v>44911</v>
      </c>
      <c r="K248" s="3">
        <v>-2398853</v>
      </c>
      <c r="L248" t="s">
        <v>7</v>
      </c>
      <c r="M248" s="2">
        <v>44931</v>
      </c>
      <c r="N248" t="s">
        <v>398</v>
      </c>
      <c r="O248" s="13">
        <f>+VLOOKUP(E248,[1]CHECK!B$1696:G$2206,6,0)</f>
        <v>2398853</v>
      </c>
      <c r="P248" s="13">
        <f t="shared" si="3"/>
        <v>0</v>
      </c>
    </row>
    <row r="249" spans="1:19" ht="14.1" customHeight="1" outlineLevel="2" x14ac:dyDescent="0.2">
      <c r="A249" t="s">
        <v>1</v>
      </c>
      <c r="B249" t="s">
        <v>83</v>
      </c>
      <c r="C249" t="s">
        <v>3</v>
      </c>
      <c r="D249" t="s">
        <v>554</v>
      </c>
      <c r="E249">
        <v>49952</v>
      </c>
      <c r="F249" t="s">
        <v>6</v>
      </c>
      <c r="G249" s="2">
        <v>44868</v>
      </c>
      <c r="H249" s="2">
        <v>44870</v>
      </c>
      <c r="I249" t="s">
        <v>0</v>
      </c>
      <c r="J249" s="2">
        <v>44913</v>
      </c>
      <c r="K249" s="3">
        <v>-2895653</v>
      </c>
      <c r="L249" t="s">
        <v>7</v>
      </c>
      <c r="M249" s="2">
        <v>44931</v>
      </c>
      <c r="N249" t="s">
        <v>398</v>
      </c>
      <c r="O249" s="13">
        <f>+VLOOKUP(E249,[1]CHECK!B$1696:G$2206,6,0)</f>
        <v>2895653</v>
      </c>
      <c r="P249" s="13">
        <f t="shared" si="3"/>
        <v>0</v>
      </c>
    </row>
    <row r="250" spans="1:19" ht="14.1" customHeight="1" outlineLevel="2" x14ac:dyDescent="0.2">
      <c r="A250" t="s">
        <v>1</v>
      </c>
      <c r="B250" t="s">
        <v>49</v>
      </c>
      <c r="C250" t="s">
        <v>3</v>
      </c>
      <c r="D250" t="s">
        <v>556</v>
      </c>
      <c r="E250">
        <v>49950</v>
      </c>
      <c r="F250" t="s">
        <v>6</v>
      </c>
      <c r="G250" s="2">
        <v>44868</v>
      </c>
      <c r="H250" s="2">
        <v>44870</v>
      </c>
      <c r="I250" t="s">
        <v>0</v>
      </c>
      <c r="J250" s="2">
        <v>44913</v>
      </c>
      <c r="K250" s="3">
        <v>-5938196</v>
      </c>
      <c r="L250" t="s">
        <v>7</v>
      </c>
      <c r="M250" s="2">
        <v>44931</v>
      </c>
      <c r="N250" t="s">
        <v>398</v>
      </c>
      <c r="O250" s="13">
        <f>+VLOOKUP(E250,[1]CHECK!B$1696:G$2206,6,0)</f>
        <v>5938196</v>
      </c>
      <c r="P250" s="13">
        <f t="shared" si="3"/>
        <v>0</v>
      </c>
    </row>
    <row r="251" spans="1:19" ht="14.1" customHeight="1" outlineLevel="2" x14ac:dyDescent="0.2">
      <c r="A251" t="s">
        <v>1</v>
      </c>
      <c r="B251" t="s">
        <v>172</v>
      </c>
      <c r="C251" t="s">
        <v>3</v>
      </c>
      <c r="D251" t="s">
        <v>558</v>
      </c>
      <c r="E251">
        <v>50659</v>
      </c>
      <c r="F251" t="s">
        <v>6</v>
      </c>
      <c r="G251" s="2">
        <v>44875</v>
      </c>
      <c r="H251" s="2">
        <v>44875</v>
      </c>
      <c r="I251" t="s">
        <v>0</v>
      </c>
      <c r="J251" s="2">
        <v>44920</v>
      </c>
      <c r="K251" s="3">
        <v>-2141521</v>
      </c>
      <c r="L251" t="s">
        <v>7</v>
      </c>
      <c r="M251" s="2">
        <v>44931</v>
      </c>
      <c r="N251" t="s">
        <v>398</v>
      </c>
      <c r="O251" s="13">
        <f>+VLOOKUP(E251,[1]CHECK!B$1696:G$2206,6,0)</f>
        <v>2141521</v>
      </c>
      <c r="P251" s="13">
        <f t="shared" si="3"/>
        <v>0</v>
      </c>
    </row>
    <row r="252" spans="1:19" ht="14.1" customHeight="1" outlineLevel="2" x14ac:dyDescent="0.2">
      <c r="A252" t="s">
        <v>1</v>
      </c>
      <c r="B252" t="s">
        <v>147</v>
      </c>
      <c r="C252" t="s">
        <v>3</v>
      </c>
      <c r="D252" t="s">
        <v>560</v>
      </c>
      <c r="E252">
        <v>50541</v>
      </c>
      <c r="F252" t="s">
        <v>6</v>
      </c>
      <c r="G252" s="2">
        <v>44874</v>
      </c>
      <c r="H252" s="2">
        <v>44874</v>
      </c>
      <c r="I252" t="s">
        <v>0</v>
      </c>
      <c r="J252" s="2">
        <v>44919</v>
      </c>
      <c r="K252" s="3">
        <v>-1199426</v>
      </c>
      <c r="L252" t="s">
        <v>7</v>
      </c>
      <c r="M252" s="2">
        <v>44931</v>
      </c>
      <c r="N252" t="s">
        <v>398</v>
      </c>
      <c r="O252" s="13">
        <f>+VLOOKUP(E252,[1]CHECK!B$1696:G$2206,6,0)</f>
        <v>1199426</v>
      </c>
      <c r="P252" s="13">
        <f t="shared" si="3"/>
        <v>0</v>
      </c>
    </row>
    <row r="253" spans="1:19" ht="14.1" customHeight="1" outlineLevel="2" x14ac:dyDescent="0.2">
      <c r="A253" t="s">
        <v>1</v>
      </c>
      <c r="B253" t="s">
        <v>234</v>
      </c>
      <c r="C253" t="s">
        <v>3</v>
      </c>
      <c r="D253" t="s">
        <v>562</v>
      </c>
      <c r="E253">
        <v>50542</v>
      </c>
      <c r="F253" t="s">
        <v>6</v>
      </c>
      <c r="G253" s="2">
        <v>44874</v>
      </c>
      <c r="H253" s="2">
        <v>44874</v>
      </c>
      <c r="I253" t="s">
        <v>0</v>
      </c>
      <c r="J253" s="2">
        <v>44919</v>
      </c>
      <c r="K253" s="3">
        <v>-1199426</v>
      </c>
      <c r="L253" t="s">
        <v>7</v>
      </c>
      <c r="M253" s="2">
        <v>44931</v>
      </c>
      <c r="N253" t="s">
        <v>398</v>
      </c>
      <c r="O253" s="13">
        <f>+VLOOKUP(E253,[1]CHECK!B$1696:G$2206,6,0)</f>
        <v>1199426</v>
      </c>
      <c r="P253" s="13">
        <f t="shared" si="3"/>
        <v>0</v>
      </c>
    </row>
    <row r="254" spans="1:19" ht="14.1" customHeight="1" outlineLevel="2" x14ac:dyDescent="0.2">
      <c r="A254" t="s">
        <v>1</v>
      </c>
      <c r="B254" t="s">
        <v>58</v>
      </c>
      <c r="C254" t="s">
        <v>3</v>
      </c>
      <c r="D254" t="s">
        <v>564</v>
      </c>
      <c r="E254">
        <v>49949</v>
      </c>
      <c r="F254" t="s">
        <v>6</v>
      </c>
      <c r="G254" s="2">
        <v>44868</v>
      </c>
      <c r="H254" s="2">
        <v>44872</v>
      </c>
      <c r="I254" t="s">
        <v>0</v>
      </c>
      <c r="J254" s="2">
        <v>44913</v>
      </c>
      <c r="K254" s="3">
        <v>-1830897</v>
      </c>
      <c r="L254" t="s">
        <v>7</v>
      </c>
      <c r="M254" s="2">
        <v>44931</v>
      </c>
      <c r="N254" t="s">
        <v>398</v>
      </c>
      <c r="O254" s="13">
        <f>+VLOOKUP(E254,[1]CHECK!B$1696:G$2206,6,0)</f>
        <v>1830897</v>
      </c>
      <c r="P254" s="13">
        <f t="shared" si="3"/>
        <v>0</v>
      </c>
    </row>
    <row r="255" spans="1:19" ht="14.1" customHeight="1" outlineLevel="2" x14ac:dyDescent="0.2">
      <c r="A255" t="s">
        <v>1</v>
      </c>
      <c r="B255" t="s">
        <v>150</v>
      </c>
      <c r="C255" t="s">
        <v>3</v>
      </c>
      <c r="D255" t="s">
        <v>566</v>
      </c>
      <c r="E255">
        <v>49948</v>
      </c>
      <c r="F255" t="s">
        <v>6</v>
      </c>
      <c r="G255" s="2">
        <v>44868</v>
      </c>
      <c r="H255" s="2">
        <v>44872</v>
      </c>
      <c r="I255" t="s">
        <v>0</v>
      </c>
      <c r="J255" s="2">
        <v>44913</v>
      </c>
      <c r="K255" s="3">
        <v>-1889155</v>
      </c>
      <c r="L255" t="s">
        <v>7</v>
      </c>
      <c r="M255" s="2">
        <v>44931</v>
      </c>
      <c r="N255" t="s">
        <v>398</v>
      </c>
      <c r="O255" s="13">
        <f>+VLOOKUP(E255,[1]CHECK!B$1696:G$2206,6,0)</f>
        <v>1889155</v>
      </c>
      <c r="P255" s="13">
        <f t="shared" si="3"/>
        <v>0</v>
      </c>
    </row>
    <row r="256" spans="1:19" ht="14.1" customHeight="1" outlineLevel="2" x14ac:dyDescent="0.2">
      <c r="A256" t="s">
        <v>1</v>
      </c>
      <c r="B256" t="s">
        <v>182</v>
      </c>
      <c r="C256" t="s">
        <v>3</v>
      </c>
      <c r="D256" t="s">
        <v>568</v>
      </c>
      <c r="E256">
        <v>50438</v>
      </c>
      <c r="F256" t="s">
        <v>6</v>
      </c>
      <c r="G256" s="2">
        <v>44874</v>
      </c>
      <c r="H256" s="2">
        <v>44874</v>
      </c>
      <c r="I256" t="s">
        <v>0</v>
      </c>
      <c r="J256" s="2">
        <v>44919</v>
      </c>
      <c r="K256" s="3">
        <v>-8185882</v>
      </c>
      <c r="L256" t="s">
        <v>7</v>
      </c>
      <c r="M256" s="2">
        <v>44931</v>
      </c>
      <c r="N256" t="s">
        <v>398</v>
      </c>
      <c r="O256" s="13">
        <f>+VLOOKUP(E256,[1]CHECK!B$1696:G$2206,6,0)</f>
        <v>8185882</v>
      </c>
      <c r="P256" s="13">
        <f t="shared" si="3"/>
        <v>0</v>
      </c>
    </row>
    <row r="257" spans="1:19" ht="14.1" customHeight="1" outlineLevel="2" x14ac:dyDescent="0.2">
      <c r="A257" t="s">
        <v>1</v>
      </c>
      <c r="B257" t="s">
        <v>9</v>
      </c>
      <c r="C257" t="s">
        <v>3</v>
      </c>
      <c r="D257" t="s">
        <v>570</v>
      </c>
      <c r="E257">
        <v>49946</v>
      </c>
      <c r="F257" t="s">
        <v>6</v>
      </c>
      <c r="G257" s="2">
        <v>44868</v>
      </c>
      <c r="H257" s="2">
        <v>44871</v>
      </c>
      <c r="I257" t="s">
        <v>0</v>
      </c>
      <c r="J257" s="2">
        <v>44913</v>
      </c>
      <c r="K257" s="3">
        <v>-2398853</v>
      </c>
      <c r="L257" t="s">
        <v>7</v>
      </c>
      <c r="M257" s="2">
        <v>44931</v>
      </c>
      <c r="N257" t="s">
        <v>398</v>
      </c>
      <c r="O257" s="13">
        <f>+VLOOKUP(E257,[1]CHECK!B$1696:G$2206,6,0)</f>
        <v>2398853</v>
      </c>
      <c r="P257" s="13">
        <f t="shared" si="3"/>
        <v>0</v>
      </c>
    </row>
    <row r="258" spans="1:19" ht="14.1" customHeight="1" outlineLevel="2" x14ac:dyDescent="0.2">
      <c r="A258" t="s">
        <v>1</v>
      </c>
      <c r="B258" t="s">
        <v>88</v>
      </c>
      <c r="C258" t="s">
        <v>3</v>
      </c>
      <c r="D258" t="s">
        <v>572</v>
      </c>
      <c r="E258">
        <v>50788</v>
      </c>
      <c r="F258" t="s">
        <v>6</v>
      </c>
      <c r="G258" s="2">
        <v>44876</v>
      </c>
      <c r="H258" s="2">
        <v>44881</v>
      </c>
      <c r="I258" t="s">
        <v>0</v>
      </c>
      <c r="J258" s="2">
        <v>44921</v>
      </c>
      <c r="K258" s="3">
        <v>-3000067</v>
      </c>
      <c r="L258" t="s">
        <v>7</v>
      </c>
      <c r="M258" s="2">
        <v>44931</v>
      </c>
      <c r="N258" t="s">
        <v>398</v>
      </c>
      <c r="O258" s="13">
        <f>+VLOOKUP(E258,[1]CHECK!B$1696:G$2206,6,0)</f>
        <v>3000067</v>
      </c>
      <c r="P258" s="13">
        <f t="shared" si="3"/>
        <v>0</v>
      </c>
    </row>
    <row r="259" spans="1:19" ht="14.1" customHeight="1" outlineLevel="2" x14ac:dyDescent="0.2">
      <c r="A259" t="s">
        <v>1</v>
      </c>
      <c r="B259" t="s">
        <v>150</v>
      </c>
      <c r="C259" t="s">
        <v>3</v>
      </c>
      <c r="D259" t="s">
        <v>574</v>
      </c>
      <c r="E259" t="s">
        <v>575</v>
      </c>
      <c r="F259" t="s">
        <v>6</v>
      </c>
      <c r="G259" s="2">
        <v>44908</v>
      </c>
      <c r="H259" s="2">
        <v>44908</v>
      </c>
      <c r="I259" t="s">
        <v>0</v>
      </c>
      <c r="J259" s="2">
        <v>44908</v>
      </c>
      <c r="K259" s="3">
        <v>1049813</v>
      </c>
      <c r="L259" t="s">
        <v>576</v>
      </c>
      <c r="M259" s="2">
        <v>44931</v>
      </c>
      <c r="N259" t="s">
        <v>398</v>
      </c>
      <c r="O259" s="13" t="e">
        <f>+VLOOKUP(E259,[1]CHECK!B$1696:G$2206,6,0)</f>
        <v>#N/A</v>
      </c>
      <c r="P259" s="13" t="e">
        <f t="shared" ref="P259:P322" si="5">+O259+K259</f>
        <v>#N/A</v>
      </c>
      <c r="Q259" t="s">
        <v>769</v>
      </c>
    </row>
    <row r="260" spans="1:19" ht="14.1" customHeight="1" outlineLevel="2" x14ac:dyDescent="0.2">
      <c r="A260" t="s">
        <v>1</v>
      </c>
      <c r="B260" t="s">
        <v>35</v>
      </c>
      <c r="C260" t="s">
        <v>3</v>
      </c>
      <c r="D260" t="s">
        <v>577</v>
      </c>
      <c r="E260" s="11" t="s">
        <v>578</v>
      </c>
      <c r="F260" t="s">
        <v>6</v>
      </c>
      <c r="G260" s="2">
        <v>44911</v>
      </c>
      <c r="H260" s="2">
        <v>44911</v>
      </c>
      <c r="I260" t="s">
        <v>0</v>
      </c>
      <c r="J260" s="2">
        <v>44911</v>
      </c>
      <c r="K260" s="3">
        <v>424187</v>
      </c>
      <c r="L260" t="s">
        <v>579</v>
      </c>
      <c r="M260" s="2">
        <v>44931</v>
      </c>
      <c r="N260" t="s">
        <v>398</v>
      </c>
      <c r="O260" s="13" t="e">
        <f>+VLOOKUP(E260,[1]CHECK!B$1696:G$2206,6,0)</f>
        <v>#N/A</v>
      </c>
      <c r="P260" s="13" t="e">
        <f t="shared" si="5"/>
        <v>#N/A</v>
      </c>
    </row>
    <row r="261" spans="1:19" ht="14.1" customHeight="1" outlineLevel="2" x14ac:dyDescent="0.2">
      <c r="A261" t="s">
        <v>1</v>
      </c>
      <c r="B261" t="s">
        <v>35</v>
      </c>
      <c r="C261" t="s">
        <v>3</v>
      </c>
      <c r="D261" t="s">
        <v>580</v>
      </c>
      <c r="E261" s="11" t="s">
        <v>581</v>
      </c>
      <c r="F261" t="s">
        <v>6</v>
      </c>
      <c r="G261" s="2">
        <v>44911</v>
      </c>
      <c r="H261" s="2">
        <v>44911</v>
      </c>
      <c r="I261" t="s">
        <v>0</v>
      </c>
      <c r="J261" s="2">
        <v>44911</v>
      </c>
      <c r="K261" s="3">
        <v>311019</v>
      </c>
      <c r="L261" t="s">
        <v>576</v>
      </c>
      <c r="M261" s="2">
        <v>44931</v>
      </c>
      <c r="N261" t="s">
        <v>398</v>
      </c>
      <c r="O261" s="13" t="e">
        <f>+VLOOKUP(E261,[1]CHECK!B$1696:G$2206,6,0)</f>
        <v>#N/A</v>
      </c>
      <c r="P261" s="13" t="e">
        <f t="shared" si="5"/>
        <v>#N/A</v>
      </c>
    </row>
    <row r="262" spans="1:19" ht="14.1" customHeight="1" outlineLevel="2" x14ac:dyDescent="0.2">
      <c r="A262" t="s">
        <v>1</v>
      </c>
      <c r="B262" t="s">
        <v>52</v>
      </c>
      <c r="C262" t="s">
        <v>3</v>
      </c>
      <c r="D262" t="s">
        <v>582</v>
      </c>
      <c r="E262" t="s">
        <v>583</v>
      </c>
      <c r="F262" t="s">
        <v>6</v>
      </c>
      <c r="G262" s="2">
        <v>44911</v>
      </c>
      <c r="H262" s="2">
        <v>44911</v>
      </c>
      <c r="I262" t="s">
        <v>0</v>
      </c>
      <c r="J262" s="2">
        <v>44911</v>
      </c>
      <c r="K262" s="3">
        <v>893819</v>
      </c>
      <c r="L262" t="s">
        <v>576</v>
      </c>
      <c r="M262" s="2">
        <v>44931</v>
      </c>
      <c r="N262" t="s">
        <v>398</v>
      </c>
      <c r="O262" s="13" t="e">
        <f>+VLOOKUP(E262,[1]CHECK!B$1696:G$2206,6,0)</f>
        <v>#N/A</v>
      </c>
      <c r="P262" s="13" t="e">
        <f t="shared" si="5"/>
        <v>#N/A</v>
      </c>
      <c r="Q262" t="s">
        <v>769</v>
      </c>
    </row>
    <row r="263" spans="1:19" ht="14.1" customHeight="1" outlineLevel="2" x14ac:dyDescent="0.2">
      <c r="A263" t="s">
        <v>1</v>
      </c>
      <c r="B263" t="s">
        <v>18</v>
      </c>
      <c r="C263" t="s">
        <v>3</v>
      </c>
      <c r="D263" t="s">
        <v>584</v>
      </c>
      <c r="E263" t="s">
        <v>585</v>
      </c>
      <c r="F263" t="s">
        <v>6</v>
      </c>
      <c r="G263" s="2">
        <v>44921</v>
      </c>
      <c r="H263" s="2">
        <v>44921</v>
      </c>
      <c r="I263" t="s">
        <v>0</v>
      </c>
      <c r="J263" s="2">
        <v>44921</v>
      </c>
      <c r="K263" s="3">
        <v>1895573</v>
      </c>
      <c r="L263" t="s">
        <v>576</v>
      </c>
      <c r="M263" s="2">
        <v>44931</v>
      </c>
      <c r="N263" t="s">
        <v>398</v>
      </c>
      <c r="O263" s="13" t="e">
        <f>+VLOOKUP(E263,[1]CHECK!B$1696:G$2206,6,0)</f>
        <v>#N/A</v>
      </c>
      <c r="P263" s="13" t="e">
        <f t="shared" si="5"/>
        <v>#N/A</v>
      </c>
      <c r="Q263" t="s">
        <v>769</v>
      </c>
    </row>
    <row r="264" spans="1:19" ht="14.1" customHeight="1" outlineLevel="2" x14ac:dyDescent="0.2">
      <c r="A264" t="s">
        <v>1</v>
      </c>
      <c r="B264" t="s">
        <v>40</v>
      </c>
      <c r="C264" t="s">
        <v>3</v>
      </c>
      <c r="D264" t="s">
        <v>586</v>
      </c>
      <c r="E264">
        <v>52073</v>
      </c>
      <c r="F264" t="s">
        <v>6</v>
      </c>
      <c r="G264" s="2">
        <v>44888</v>
      </c>
      <c r="H264" s="2">
        <v>44888</v>
      </c>
      <c r="I264" t="s">
        <v>0</v>
      </c>
      <c r="J264" s="2">
        <v>44933</v>
      </c>
      <c r="K264" s="3">
        <v>-5184389</v>
      </c>
      <c r="L264" t="s">
        <v>7</v>
      </c>
      <c r="M264" s="2">
        <v>44941</v>
      </c>
      <c r="N264" t="s">
        <v>124</v>
      </c>
      <c r="O264" s="13">
        <f>+VLOOKUP(E264,[1]CHECK!B$1696:G$2206,6,0)</f>
        <v>5184389</v>
      </c>
      <c r="P264" s="13">
        <f t="shared" si="5"/>
        <v>0</v>
      </c>
    </row>
    <row r="265" spans="1:19" ht="14.1" customHeight="1" outlineLevel="2" x14ac:dyDescent="0.2">
      <c r="A265" t="s">
        <v>1</v>
      </c>
      <c r="B265" t="s">
        <v>24</v>
      </c>
      <c r="C265" t="s">
        <v>3</v>
      </c>
      <c r="D265" t="s">
        <v>588</v>
      </c>
      <c r="E265" t="s">
        <v>589</v>
      </c>
      <c r="F265" t="s">
        <v>6</v>
      </c>
      <c r="G265" s="2">
        <v>44922</v>
      </c>
      <c r="H265" s="2">
        <v>44922</v>
      </c>
      <c r="I265" t="s">
        <v>0</v>
      </c>
      <c r="J265" s="2">
        <v>44922</v>
      </c>
      <c r="K265" s="3">
        <v>537443</v>
      </c>
      <c r="L265" t="s">
        <v>576</v>
      </c>
      <c r="M265" s="2">
        <v>44931</v>
      </c>
      <c r="N265" t="s">
        <v>398</v>
      </c>
      <c r="O265" s="13" t="e">
        <f>+VLOOKUP(E265,[1]CHECK!B$1696:G$2206,6,0)</f>
        <v>#N/A</v>
      </c>
      <c r="P265" s="13" t="e">
        <f t="shared" si="5"/>
        <v>#N/A</v>
      </c>
      <c r="Q265" t="s">
        <v>769</v>
      </c>
    </row>
    <row r="266" spans="1:19" ht="14.1" customHeight="1" outlineLevel="2" x14ac:dyDescent="0.2">
      <c r="A266" t="s">
        <v>1</v>
      </c>
      <c r="B266" t="s">
        <v>1</v>
      </c>
      <c r="C266" t="s">
        <v>590</v>
      </c>
      <c r="D266" t="s">
        <v>591</v>
      </c>
      <c r="E266" t="s">
        <v>592</v>
      </c>
      <c r="F266" t="s">
        <v>593</v>
      </c>
      <c r="G266" s="2">
        <v>44924</v>
      </c>
      <c r="H266" s="2">
        <v>44924</v>
      </c>
      <c r="I266" t="s">
        <v>594</v>
      </c>
      <c r="J266" s="2">
        <v>44924</v>
      </c>
      <c r="K266" s="3">
        <v>21535218</v>
      </c>
      <c r="L266" t="s">
        <v>595</v>
      </c>
      <c r="M266" s="2">
        <v>44931</v>
      </c>
      <c r="N266" t="s">
        <v>398</v>
      </c>
      <c r="O266" s="13" t="e">
        <f>+VLOOKUP(E266,[1]CHECK!B$1696:G$2206,6,0)</f>
        <v>#N/A</v>
      </c>
      <c r="P266" s="13" t="e">
        <f t="shared" si="5"/>
        <v>#N/A</v>
      </c>
      <c r="Q266" t="s">
        <v>770</v>
      </c>
    </row>
    <row r="267" spans="1:19" ht="14.1" customHeight="1" outlineLevel="2" x14ac:dyDescent="0.2">
      <c r="A267" t="s">
        <v>1</v>
      </c>
      <c r="B267" t="s">
        <v>119</v>
      </c>
      <c r="C267" t="s">
        <v>3</v>
      </c>
      <c r="D267" t="s">
        <v>596</v>
      </c>
      <c r="E267" s="15">
        <v>152034</v>
      </c>
      <c r="F267" t="s">
        <v>6</v>
      </c>
      <c r="G267" s="2">
        <v>44887</v>
      </c>
      <c r="H267" s="2">
        <v>44887</v>
      </c>
      <c r="I267" t="s">
        <v>0</v>
      </c>
      <c r="J267" s="2">
        <v>44932</v>
      </c>
      <c r="K267" s="3">
        <v>-2615639</v>
      </c>
      <c r="L267" t="s">
        <v>7</v>
      </c>
      <c r="M267" s="2">
        <v>44941</v>
      </c>
      <c r="N267" t="s">
        <v>124</v>
      </c>
      <c r="O267" s="13">
        <f>+VLOOKUP(Q267,[1]CHECK!B$1880:G$2205,6,0)</f>
        <v>2615639</v>
      </c>
      <c r="P267" s="13">
        <f t="shared" si="5"/>
        <v>0</v>
      </c>
      <c r="Q267" s="14">
        <v>52034</v>
      </c>
      <c r="R267" s="16">
        <f>+K267</f>
        <v>-2615639</v>
      </c>
      <c r="S267" t="s">
        <v>765</v>
      </c>
    </row>
    <row r="268" spans="1:19" ht="14.1" customHeight="1" outlineLevel="2" x14ac:dyDescent="0.2">
      <c r="A268" t="s">
        <v>1</v>
      </c>
      <c r="B268" t="s">
        <v>55</v>
      </c>
      <c r="C268" t="s">
        <v>3</v>
      </c>
      <c r="D268" t="s">
        <v>598</v>
      </c>
      <c r="E268">
        <v>52032</v>
      </c>
      <c r="F268" t="s">
        <v>6</v>
      </c>
      <c r="G268" s="2">
        <v>44887</v>
      </c>
      <c r="H268" s="2">
        <v>44887</v>
      </c>
      <c r="I268" t="s">
        <v>0</v>
      </c>
      <c r="J268" s="2">
        <v>44932</v>
      </c>
      <c r="K268" s="3">
        <v>-2236468</v>
      </c>
      <c r="L268" t="s">
        <v>7</v>
      </c>
      <c r="M268" s="2">
        <v>44941</v>
      </c>
      <c r="N268" t="s">
        <v>124</v>
      </c>
      <c r="O268" s="13">
        <f>+VLOOKUP(E268,[1]CHECK!B$1696:G$2206,6,0)</f>
        <v>2236468</v>
      </c>
      <c r="P268" s="13">
        <f t="shared" si="5"/>
        <v>0</v>
      </c>
    </row>
    <row r="269" spans="1:19" ht="14.1" customHeight="1" outlineLevel="2" x14ac:dyDescent="0.2">
      <c r="A269" t="s">
        <v>1</v>
      </c>
      <c r="B269" t="s">
        <v>103</v>
      </c>
      <c r="C269" t="s">
        <v>3</v>
      </c>
      <c r="D269" t="s">
        <v>600</v>
      </c>
      <c r="E269">
        <v>52072</v>
      </c>
      <c r="F269" t="s">
        <v>6</v>
      </c>
      <c r="G269" s="2">
        <v>44888</v>
      </c>
      <c r="H269" s="2">
        <v>44888</v>
      </c>
      <c r="I269" t="s">
        <v>0</v>
      </c>
      <c r="J269" s="2">
        <v>44933</v>
      </c>
      <c r="K269" s="3">
        <v>-4744608</v>
      </c>
      <c r="L269" t="s">
        <v>7</v>
      </c>
      <c r="M269" s="2">
        <v>44941</v>
      </c>
      <c r="N269" t="s">
        <v>124</v>
      </c>
      <c r="O269" s="13">
        <f>+VLOOKUP(E269,[1]CHECK!B$1696:G$2206,6,0)</f>
        <v>4744608</v>
      </c>
      <c r="P269" s="13">
        <f t="shared" si="5"/>
        <v>0</v>
      </c>
    </row>
    <row r="270" spans="1:19" ht="14.1" customHeight="1" outlineLevel="2" x14ac:dyDescent="0.2">
      <c r="A270" t="s">
        <v>1</v>
      </c>
      <c r="B270" t="s">
        <v>61</v>
      </c>
      <c r="C270" t="s">
        <v>3</v>
      </c>
      <c r="D270" t="s">
        <v>602</v>
      </c>
      <c r="E270">
        <v>52031</v>
      </c>
      <c r="F270" t="s">
        <v>6</v>
      </c>
      <c r="G270" s="2">
        <v>44887</v>
      </c>
      <c r="H270" s="2">
        <v>44887</v>
      </c>
      <c r="I270" t="s">
        <v>0</v>
      </c>
      <c r="J270" s="2">
        <v>44932</v>
      </c>
      <c r="K270" s="3">
        <v>-4301109</v>
      </c>
      <c r="L270" t="s">
        <v>7</v>
      </c>
      <c r="M270" s="2">
        <v>44941</v>
      </c>
      <c r="N270" t="s">
        <v>124</v>
      </c>
      <c r="O270" s="13">
        <f>+VLOOKUP(E270,[1]CHECK!B$1696:G$2206,6,0)</f>
        <v>4301109</v>
      </c>
      <c r="P270" s="13">
        <f t="shared" si="5"/>
        <v>0</v>
      </c>
    </row>
    <row r="271" spans="1:19" ht="14.1" customHeight="1" outlineLevel="2" x14ac:dyDescent="0.2">
      <c r="A271" t="s">
        <v>1</v>
      </c>
      <c r="B271" t="s">
        <v>172</v>
      </c>
      <c r="C271" t="s">
        <v>3</v>
      </c>
      <c r="D271" t="s">
        <v>604</v>
      </c>
      <c r="E271">
        <v>52033</v>
      </c>
      <c r="F271" t="s">
        <v>6</v>
      </c>
      <c r="G271" s="2">
        <v>44887</v>
      </c>
      <c r="H271" s="2">
        <v>44887</v>
      </c>
      <c r="I271" t="s">
        <v>0</v>
      </c>
      <c r="J271" s="2">
        <v>44932</v>
      </c>
      <c r="K271" s="3">
        <v>-3002322</v>
      </c>
      <c r="L271" t="s">
        <v>7</v>
      </c>
      <c r="M271" s="2">
        <v>44941</v>
      </c>
      <c r="N271" t="s">
        <v>124</v>
      </c>
      <c r="O271" s="13">
        <f>+VLOOKUP(E271,[1]CHECK!B$1696:G$2206,6,0)</f>
        <v>3002322</v>
      </c>
      <c r="P271" s="13">
        <f t="shared" si="5"/>
        <v>0</v>
      </c>
    </row>
    <row r="272" spans="1:19" ht="14.1" customHeight="1" outlineLevel="2" x14ac:dyDescent="0.2">
      <c r="A272" t="s">
        <v>1</v>
      </c>
      <c r="B272" t="s">
        <v>187</v>
      </c>
      <c r="C272" t="s">
        <v>3</v>
      </c>
      <c r="D272" t="s">
        <v>606</v>
      </c>
      <c r="E272">
        <v>52102</v>
      </c>
      <c r="F272" t="s">
        <v>6</v>
      </c>
      <c r="G272" s="2">
        <v>44888</v>
      </c>
      <c r="H272" s="2">
        <v>44888</v>
      </c>
      <c r="I272" t="s">
        <v>0</v>
      </c>
      <c r="J272" s="2">
        <v>44933</v>
      </c>
      <c r="K272" s="3">
        <v>-1802896</v>
      </c>
      <c r="L272" t="s">
        <v>7</v>
      </c>
      <c r="M272" s="2">
        <v>44941</v>
      </c>
      <c r="N272" t="s">
        <v>124</v>
      </c>
      <c r="O272" s="13">
        <f>+VLOOKUP(E272,[1]CHECK!B$1696:G$2206,6,0)</f>
        <v>1802896</v>
      </c>
      <c r="P272" s="13">
        <f t="shared" si="5"/>
        <v>0</v>
      </c>
    </row>
    <row r="273" spans="1:16" ht="14.1" customHeight="1" outlineLevel="2" x14ac:dyDescent="0.2">
      <c r="A273" t="s">
        <v>1</v>
      </c>
      <c r="B273" t="s">
        <v>182</v>
      </c>
      <c r="C273" t="s">
        <v>3</v>
      </c>
      <c r="D273" t="s">
        <v>608</v>
      </c>
      <c r="E273">
        <v>52065</v>
      </c>
      <c r="F273" t="s">
        <v>6</v>
      </c>
      <c r="G273" s="2">
        <v>44888</v>
      </c>
      <c r="H273" s="2">
        <v>44888</v>
      </c>
      <c r="I273" t="s">
        <v>0</v>
      </c>
      <c r="J273" s="2">
        <v>44933</v>
      </c>
      <c r="K273" s="3">
        <v>-1416213</v>
      </c>
      <c r="L273" t="s">
        <v>7</v>
      </c>
      <c r="M273" s="2">
        <v>44941</v>
      </c>
      <c r="N273" t="s">
        <v>124</v>
      </c>
      <c r="O273" s="13">
        <f>+VLOOKUP(E273,[1]CHECK!B$1696:G$2206,6,0)</f>
        <v>1416213</v>
      </c>
      <c r="P273" s="13">
        <f t="shared" si="5"/>
        <v>0</v>
      </c>
    </row>
    <row r="274" spans="1:16" ht="14.1" customHeight="1" outlineLevel="2" x14ac:dyDescent="0.2">
      <c r="A274" t="s">
        <v>1</v>
      </c>
      <c r="B274" t="s">
        <v>91</v>
      </c>
      <c r="C274" t="s">
        <v>3</v>
      </c>
      <c r="D274" t="s">
        <v>610</v>
      </c>
      <c r="E274">
        <v>52041</v>
      </c>
      <c r="F274" t="s">
        <v>6</v>
      </c>
      <c r="G274" s="2">
        <v>44887</v>
      </c>
      <c r="H274" s="2">
        <v>44887</v>
      </c>
      <c r="I274" t="s">
        <v>0</v>
      </c>
      <c r="J274" s="2">
        <v>44932</v>
      </c>
      <c r="K274" s="3">
        <v>-2785536</v>
      </c>
      <c r="L274" t="s">
        <v>7</v>
      </c>
      <c r="M274" s="2">
        <v>44941</v>
      </c>
      <c r="N274" t="s">
        <v>124</v>
      </c>
      <c r="O274" s="13">
        <f>+VLOOKUP(E274,[1]CHECK!B$1696:G$2206,6,0)</f>
        <v>2785536</v>
      </c>
      <c r="P274" s="13">
        <f t="shared" si="5"/>
        <v>0</v>
      </c>
    </row>
    <row r="275" spans="1:16" ht="14.1" customHeight="1" outlineLevel="2" x14ac:dyDescent="0.2">
      <c r="A275" t="s">
        <v>1</v>
      </c>
      <c r="B275" t="s">
        <v>187</v>
      </c>
      <c r="C275" t="s">
        <v>3</v>
      </c>
      <c r="D275" t="s">
        <v>612</v>
      </c>
      <c r="E275">
        <v>52101</v>
      </c>
      <c r="F275" t="s">
        <v>6</v>
      </c>
      <c r="G275" s="2">
        <v>44888</v>
      </c>
      <c r="H275" s="2">
        <v>44888</v>
      </c>
      <c r="I275" t="s">
        <v>0</v>
      </c>
      <c r="J275" s="2">
        <v>44933</v>
      </c>
      <c r="K275" s="3">
        <v>-1416213</v>
      </c>
      <c r="L275" t="s">
        <v>7</v>
      </c>
      <c r="M275" s="2">
        <v>44941</v>
      </c>
      <c r="N275" t="s">
        <v>124</v>
      </c>
      <c r="O275" s="13">
        <f>+VLOOKUP(E275,[1]CHECK!B$1696:G$2206,6,0)</f>
        <v>1416213</v>
      </c>
      <c r="P275" s="13">
        <f t="shared" si="5"/>
        <v>0</v>
      </c>
    </row>
    <row r="276" spans="1:16" ht="14.1" customHeight="1" outlineLevel="2" x14ac:dyDescent="0.2">
      <c r="A276" t="s">
        <v>1</v>
      </c>
      <c r="B276" t="s">
        <v>68</v>
      </c>
      <c r="C276" t="s">
        <v>3</v>
      </c>
      <c r="D276" t="s">
        <v>614</v>
      </c>
      <c r="E276">
        <v>52685</v>
      </c>
      <c r="F276" t="s">
        <v>6</v>
      </c>
      <c r="G276" s="2">
        <v>44890</v>
      </c>
      <c r="H276" s="2">
        <v>44890</v>
      </c>
      <c r="I276" t="s">
        <v>0</v>
      </c>
      <c r="J276" s="2">
        <v>44935</v>
      </c>
      <c r="K276" s="3">
        <v>-3986388</v>
      </c>
      <c r="L276" t="s">
        <v>7</v>
      </c>
      <c r="M276" s="2">
        <v>44941</v>
      </c>
      <c r="N276" t="s">
        <v>124</v>
      </c>
      <c r="O276" s="13">
        <f>+VLOOKUP(E276,[1]CHECK!B$1696:G$2206,6,0)</f>
        <v>3986388</v>
      </c>
      <c r="P276" s="13">
        <f t="shared" si="5"/>
        <v>0</v>
      </c>
    </row>
    <row r="277" spans="1:16" ht="14.1" customHeight="1" outlineLevel="2" x14ac:dyDescent="0.2">
      <c r="A277" t="s">
        <v>1</v>
      </c>
      <c r="B277" t="s">
        <v>46</v>
      </c>
      <c r="C277" t="s">
        <v>3</v>
      </c>
      <c r="D277" t="s">
        <v>616</v>
      </c>
      <c r="E277">
        <v>52463</v>
      </c>
      <c r="F277" t="s">
        <v>6</v>
      </c>
      <c r="G277" s="2">
        <v>44889</v>
      </c>
      <c r="H277" s="2">
        <v>44891</v>
      </c>
      <c r="I277" t="s">
        <v>0</v>
      </c>
      <c r="J277" s="2">
        <v>44934</v>
      </c>
      <c r="K277" s="3">
        <v>-2613384</v>
      </c>
      <c r="L277" t="s">
        <v>7</v>
      </c>
      <c r="M277" s="2">
        <v>44941</v>
      </c>
      <c r="N277" t="s">
        <v>124</v>
      </c>
      <c r="O277" s="13">
        <f>+VLOOKUP(E277,[1]CHECK!B$1696:G$2206,6,0)</f>
        <v>2613384</v>
      </c>
      <c r="P277" s="13">
        <f t="shared" si="5"/>
        <v>0</v>
      </c>
    </row>
    <row r="278" spans="1:16" ht="14.1" customHeight="1" outlineLevel="2" x14ac:dyDescent="0.2">
      <c r="A278" t="s">
        <v>1</v>
      </c>
      <c r="B278" t="s">
        <v>9</v>
      </c>
      <c r="C278" t="s">
        <v>3</v>
      </c>
      <c r="D278" t="s">
        <v>618</v>
      </c>
      <c r="E278">
        <v>52465</v>
      </c>
      <c r="F278" t="s">
        <v>6</v>
      </c>
      <c r="G278" s="2">
        <v>44889</v>
      </c>
      <c r="H278" s="2">
        <v>44892</v>
      </c>
      <c r="I278" t="s">
        <v>0</v>
      </c>
      <c r="J278" s="2">
        <v>44934</v>
      </c>
      <c r="K278" s="3">
        <v>-2786962</v>
      </c>
      <c r="L278" t="s">
        <v>7</v>
      </c>
      <c r="M278" s="2">
        <v>44941</v>
      </c>
      <c r="N278" t="s">
        <v>124</v>
      </c>
      <c r="O278" s="13">
        <f>+VLOOKUP(E278,[1]CHECK!B$1696:G$2206,6,0)</f>
        <v>2786962</v>
      </c>
      <c r="P278" s="13">
        <f t="shared" si="5"/>
        <v>0</v>
      </c>
    </row>
    <row r="279" spans="1:16" ht="14.1" customHeight="1" outlineLevel="2" x14ac:dyDescent="0.2">
      <c r="A279" t="s">
        <v>1</v>
      </c>
      <c r="B279" t="s">
        <v>46</v>
      </c>
      <c r="C279" t="s">
        <v>3</v>
      </c>
      <c r="D279" t="s">
        <v>620</v>
      </c>
      <c r="E279">
        <v>52464</v>
      </c>
      <c r="F279" t="s">
        <v>6</v>
      </c>
      <c r="G279" s="2">
        <v>44889</v>
      </c>
      <c r="H279" s="2">
        <v>44891</v>
      </c>
      <c r="I279" t="s">
        <v>0</v>
      </c>
      <c r="J279" s="2">
        <v>44934</v>
      </c>
      <c r="K279" s="3">
        <v>-216786</v>
      </c>
      <c r="L279" t="s">
        <v>7</v>
      </c>
      <c r="M279" s="2">
        <v>44941</v>
      </c>
      <c r="N279" t="s">
        <v>124</v>
      </c>
      <c r="O279" s="13">
        <f>+VLOOKUP(E279,[1]CHECK!B$1696:G$2206,6,0)</f>
        <v>216786</v>
      </c>
      <c r="P279" s="13">
        <f t="shared" si="5"/>
        <v>0</v>
      </c>
    </row>
    <row r="280" spans="1:16" ht="14.1" customHeight="1" outlineLevel="2" x14ac:dyDescent="0.2">
      <c r="A280" t="s">
        <v>1</v>
      </c>
      <c r="B280" t="s">
        <v>49</v>
      </c>
      <c r="C280" t="s">
        <v>3</v>
      </c>
      <c r="D280" t="s">
        <v>622</v>
      </c>
      <c r="E280">
        <v>52469</v>
      </c>
      <c r="F280" t="s">
        <v>6</v>
      </c>
      <c r="G280" s="2">
        <v>44889</v>
      </c>
      <c r="H280" s="2">
        <v>44891</v>
      </c>
      <c r="I280" t="s">
        <v>0</v>
      </c>
      <c r="J280" s="2">
        <v>44934</v>
      </c>
      <c r="K280" s="3">
        <v>-2832425</v>
      </c>
      <c r="L280" t="s">
        <v>7</v>
      </c>
      <c r="M280" s="2">
        <v>44941</v>
      </c>
      <c r="N280" t="s">
        <v>124</v>
      </c>
      <c r="O280" s="13">
        <f>+VLOOKUP(E280,[1]CHECK!B$1696:G$2206,6,0)</f>
        <v>2832425</v>
      </c>
      <c r="P280" s="13">
        <f t="shared" si="5"/>
        <v>0</v>
      </c>
    </row>
    <row r="281" spans="1:16" ht="14.1" customHeight="1" outlineLevel="2" x14ac:dyDescent="0.2">
      <c r="A281" t="s">
        <v>1</v>
      </c>
      <c r="B281" t="s">
        <v>234</v>
      </c>
      <c r="C281" t="s">
        <v>3</v>
      </c>
      <c r="D281" t="s">
        <v>624</v>
      </c>
      <c r="E281">
        <v>52720</v>
      </c>
      <c r="F281" t="s">
        <v>6</v>
      </c>
      <c r="G281" s="2">
        <v>44890</v>
      </c>
      <c r="H281" s="2">
        <v>44891</v>
      </c>
      <c r="I281" t="s">
        <v>0</v>
      </c>
      <c r="J281" s="2">
        <v>44935</v>
      </c>
      <c r="K281" s="3">
        <v>-3002344</v>
      </c>
      <c r="L281" t="s">
        <v>7</v>
      </c>
      <c r="M281" s="2">
        <v>44941</v>
      </c>
      <c r="N281" t="s">
        <v>124</v>
      </c>
      <c r="O281" s="13">
        <f>+VLOOKUP(E281,[1]CHECK!B$1696:G$2206,6,0)</f>
        <v>3002344</v>
      </c>
      <c r="P281" s="13">
        <f t="shared" si="5"/>
        <v>0</v>
      </c>
    </row>
    <row r="282" spans="1:16" ht="14.1" customHeight="1" outlineLevel="2" x14ac:dyDescent="0.2">
      <c r="A282" t="s">
        <v>1</v>
      </c>
      <c r="B282" t="s">
        <v>58</v>
      </c>
      <c r="C282" t="s">
        <v>3</v>
      </c>
      <c r="D282" t="s">
        <v>626</v>
      </c>
      <c r="E282">
        <v>52468</v>
      </c>
      <c r="F282" t="s">
        <v>6</v>
      </c>
      <c r="G282" s="2">
        <v>44889</v>
      </c>
      <c r="H282" s="2">
        <v>44893</v>
      </c>
      <c r="I282" t="s">
        <v>0</v>
      </c>
      <c r="J282" s="2">
        <v>44934</v>
      </c>
      <c r="K282" s="3">
        <v>-2019682</v>
      </c>
      <c r="L282" t="s">
        <v>7</v>
      </c>
      <c r="M282" s="2">
        <v>44941</v>
      </c>
      <c r="N282" t="s">
        <v>124</v>
      </c>
      <c r="O282" s="13">
        <f>+VLOOKUP(E282,[1]CHECK!B$1696:G$2206,6,0)</f>
        <v>2019682</v>
      </c>
      <c r="P282" s="13">
        <f t="shared" si="5"/>
        <v>0</v>
      </c>
    </row>
    <row r="283" spans="1:16" ht="14.1" customHeight="1" outlineLevel="2" x14ac:dyDescent="0.2">
      <c r="A283" t="s">
        <v>1</v>
      </c>
      <c r="B283" t="s">
        <v>21</v>
      </c>
      <c r="C283" t="s">
        <v>3</v>
      </c>
      <c r="D283" t="s">
        <v>628</v>
      </c>
      <c r="E283">
        <v>52467</v>
      </c>
      <c r="F283" t="s">
        <v>6</v>
      </c>
      <c r="G283" s="2">
        <v>44889</v>
      </c>
      <c r="H283" s="2">
        <v>44893</v>
      </c>
      <c r="I283" t="s">
        <v>0</v>
      </c>
      <c r="J283" s="2">
        <v>44934</v>
      </c>
      <c r="K283" s="3">
        <v>-1586131</v>
      </c>
      <c r="L283" t="s">
        <v>7</v>
      </c>
      <c r="M283" s="2">
        <v>44941</v>
      </c>
      <c r="N283" t="s">
        <v>124</v>
      </c>
      <c r="O283" s="13">
        <f>+VLOOKUP(E283,[1]CHECK!B$1696:G$2206,6,0)</f>
        <v>1586131</v>
      </c>
      <c r="P283" s="13">
        <f t="shared" si="5"/>
        <v>0</v>
      </c>
    </row>
    <row r="284" spans="1:16" ht="14.1" customHeight="1" outlineLevel="2" x14ac:dyDescent="0.2">
      <c r="A284" t="s">
        <v>1</v>
      </c>
      <c r="B284" t="s">
        <v>179</v>
      </c>
      <c r="C284" t="s">
        <v>3</v>
      </c>
      <c r="D284" t="s">
        <v>630</v>
      </c>
      <c r="E284">
        <v>52060</v>
      </c>
      <c r="F284" t="s">
        <v>6</v>
      </c>
      <c r="G284" s="2">
        <v>44887</v>
      </c>
      <c r="H284" s="2">
        <v>44890</v>
      </c>
      <c r="I284" t="s">
        <v>0</v>
      </c>
      <c r="J284" s="2">
        <v>44932</v>
      </c>
      <c r="K284" s="3">
        <v>-3172262</v>
      </c>
      <c r="L284" t="s">
        <v>7</v>
      </c>
      <c r="M284" s="2">
        <v>44941</v>
      </c>
      <c r="N284" t="s">
        <v>124</v>
      </c>
      <c r="O284" s="13">
        <f>+VLOOKUP(E284,[1]CHECK!B$1696:G$2206,6,0)</f>
        <v>3172262</v>
      </c>
      <c r="P284" s="13">
        <f t="shared" si="5"/>
        <v>0</v>
      </c>
    </row>
    <row r="285" spans="1:16" ht="14.1" customHeight="1" outlineLevel="2" x14ac:dyDescent="0.2">
      <c r="A285" t="s">
        <v>1</v>
      </c>
      <c r="B285" t="s">
        <v>61</v>
      </c>
      <c r="C285" t="s">
        <v>3</v>
      </c>
      <c r="D285" t="s">
        <v>632</v>
      </c>
      <c r="E285">
        <v>53193</v>
      </c>
      <c r="F285" t="s">
        <v>6</v>
      </c>
      <c r="G285" s="2">
        <v>44894</v>
      </c>
      <c r="H285" s="2">
        <v>44894</v>
      </c>
      <c r="I285" t="s">
        <v>0</v>
      </c>
      <c r="J285" s="2">
        <v>44939</v>
      </c>
      <c r="K285" s="3">
        <v>-7036965</v>
      </c>
      <c r="L285" t="s">
        <v>7</v>
      </c>
      <c r="M285" s="2">
        <v>44941</v>
      </c>
      <c r="N285" t="s">
        <v>124</v>
      </c>
      <c r="O285" s="13">
        <f>+VLOOKUP(E285,[1]CHECK!B$1696:G$2206,6,0)</f>
        <v>7036965</v>
      </c>
      <c r="P285" s="13">
        <f t="shared" si="5"/>
        <v>0</v>
      </c>
    </row>
    <row r="286" spans="1:16" ht="14.1" customHeight="1" outlineLevel="2" x14ac:dyDescent="0.2">
      <c r="A286" t="s">
        <v>1</v>
      </c>
      <c r="B286" t="s">
        <v>49</v>
      </c>
      <c r="C286" t="s">
        <v>3</v>
      </c>
      <c r="D286" t="s">
        <v>634</v>
      </c>
      <c r="E286">
        <v>53180</v>
      </c>
      <c r="F286" t="s">
        <v>6</v>
      </c>
      <c r="G286" s="2">
        <v>44893</v>
      </c>
      <c r="H286" s="2">
        <v>44895</v>
      </c>
      <c r="I286" t="s">
        <v>0</v>
      </c>
      <c r="J286" s="2">
        <v>44938</v>
      </c>
      <c r="K286" s="3">
        <v>-1586131</v>
      </c>
      <c r="L286" t="s">
        <v>7</v>
      </c>
      <c r="M286" s="2">
        <v>44941</v>
      </c>
      <c r="N286" t="s">
        <v>124</v>
      </c>
      <c r="O286" s="13">
        <f>+VLOOKUP(E286,[1]CHECK!B$1696:G$2206,6,0)</f>
        <v>1586131</v>
      </c>
      <c r="P286" s="13">
        <f t="shared" si="5"/>
        <v>0</v>
      </c>
    </row>
    <row r="287" spans="1:16" ht="14.1" customHeight="1" outlineLevel="2" x14ac:dyDescent="0.2">
      <c r="A287" t="s">
        <v>1</v>
      </c>
      <c r="B287" t="s">
        <v>55</v>
      </c>
      <c r="C287" t="s">
        <v>3</v>
      </c>
      <c r="D287" t="s">
        <v>636</v>
      </c>
      <c r="E287">
        <v>53195</v>
      </c>
      <c r="F287" t="s">
        <v>6</v>
      </c>
      <c r="G287" s="2">
        <v>44894</v>
      </c>
      <c r="H287" s="2">
        <v>44894</v>
      </c>
      <c r="I287" t="s">
        <v>0</v>
      </c>
      <c r="J287" s="2">
        <v>44939</v>
      </c>
      <c r="K287" s="3">
        <v>-2615639</v>
      </c>
      <c r="L287" t="s">
        <v>7</v>
      </c>
      <c r="M287" s="2">
        <v>44941</v>
      </c>
      <c r="N287" t="s">
        <v>124</v>
      </c>
      <c r="O287" s="13">
        <f>+VLOOKUP(E287,[1]CHECK!B$1696:G$2206,6,0)</f>
        <v>2615639</v>
      </c>
      <c r="P287" s="13">
        <f t="shared" si="5"/>
        <v>0</v>
      </c>
    </row>
    <row r="288" spans="1:16" ht="14.1" customHeight="1" outlineLevel="2" x14ac:dyDescent="0.2">
      <c r="A288" t="s">
        <v>1</v>
      </c>
      <c r="B288" t="s">
        <v>2</v>
      </c>
      <c r="C288" t="s">
        <v>3</v>
      </c>
      <c r="D288" t="s">
        <v>638</v>
      </c>
      <c r="E288">
        <v>53175</v>
      </c>
      <c r="F288" t="s">
        <v>6</v>
      </c>
      <c r="G288" s="2">
        <v>44893</v>
      </c>
      <c r="H288" s="2">
        <v>44896</v>
      </c>
      <c r="I288" t="s">
        <v>0</v>
      </c>
      <c r="J288" s="2">
        <v>44938</v>
      </c>
      <c r="K288" s="3">
        <v>-1199426</v>
      </c>
      <c r="L288" t="s">
        <v>7</v>
      </c>
      <c r="M288" s="2">
        <v>44941</v>
      </c>
      <c r="N288" t="s">
        <v>124</v>
      </c>
      <c r="O288" s="13">
        <f>+VLOOKUP(E288,[1]CHECK!B$1696:G$2206,6,0)</f>
        <v>1199426</v>
      </c>
      <c r="P288" s="13">
        <f t="shared" si="5"/>
        <v>0</v>
      </c>
    </row>
    <row r="289" spans="1:16" ht="14.1" customHeight="1" outlineLevel="2" x14ac:dyDescent="0.2">
      <c r="A289" t="s">
        <v>1</v>
      </c>
      <c r="B289" t="s">
        <v>106</v>
      </c>
      <c r="C289" t="s">
        <v>3</v>
      </c>
      <c r="D289" t="s">
        <v>640</v>
      </c>
      <c r="E289">
        <v>52061</v>
      </c>
      <c r="F289" t="s">
        <v>6</v>
      </c>
      <c r="G289" s="2">
        <v>44887</v>
      </c>
      <c r="H289" s="2">
        <v>44892</v>
      </c>
      <c r="I289" t="s">
        <v>0</v>
      </c>
      <c r="J289" s="2">
        <v>44932</v>
      </c>
      <c r="K289" s="3">
        <v>-1802896</v>
      </c>
      <c r="L289" t="s">
        <v>7</v>
      </c>
      <c r="M289" s="2">
        <v>44941</v>
      </c>
      <c r="N289" t="s">
        <v>124</v>
      </c>
      <c r="O289" s="13">
        <f>+VLOOKUP(E289,[1]CHECK!B$1696:G$2206,6,0)</f>
        <v>1802896</v>
      </c>
      <c r="P289" s="13">
        <f t="shared" si="5"/>
        <v>0</v>
      </c>
    </row>
    <row r="290" spans="1:16" ht="14.1" customHeight="1" outlineLevel="2" x14ac:dyDescent="0.2">
      <c r="A290" t="s">
        <v>1</v>
      </c>
      <c r="B290" t="s">
        <v>172</v>
      </c>
      <c r="C290" t="s">
        <v>3</v>
      </c>
      <c r="D290" t="s">
        <v>642</v>
      </c>
      <c r="E290">
        <v>53194</v>
      </c>
      <c r="F290" t="s">
        <v>6</v>
      </c>
      <c r="G290" s="2">
        <v>44894</v>
      </c>
      <c r="H290" s="2">
        <v>44894</v>
      </c>
      <c r="I290" t="s">
        <v>0</v>
      </c>
      <c r="J290" s="2">
        <v>44939</v>
      </c>
      <c r="K290" s="3">
        <v>-1630744</v>
      </c>
      <c r="L290" t="s">
        <v>7</v>
      </c>
      <c r="M290" s="2">
        <v>44941</v>
      </c>
      <c r="N290" t="s">
        <v>124</v>
      </c>
      <c r="O290" s="13">
        <f>+VLOOKUP(E290,[1]CHECK!B$1696:G$2206,6,0)</f>
        <v>1630744</v>
      </c>
      <c r="P290" s="13">
        <f t="shared" si="5"/>
        <v>0</v>
      </c>
    </row>
    <row r="291" spans="1:16" ht="14.1" customHeight="1" outlineLevel="2" x14ac:dyDescent="0.2">
      <c r="A291" t="s">
        <v>1</v>
      </c>
      <c r="B291" t="s">
        <v>103</v>
      </c>
      <c r="C291" t="s">
        <v>3</v>
      </c>
      <c r="D291" t="s">
        <v>644</v>
      </c>
      <c r="E291">
        <v>53250</v>
      </c>
      <c r="F291" t="s">
        <v>6</v>
      </c>
      <c r="G291" s="2">
        <v>44895</v>
      </c>
      <c r="H291" s="2">
        <v>44896</v>
      </c>
      <c r="I291" t="s">
        <v>0</v>
      </c>
      <c r="J291" s="2">
        <v>44940</v>
      </c>
      <c r="K291" s="3">
        <v>-2398853</v>
      </c>
      <c r="L291" t="s">
        <v>7</v>
      </c>
      <c r="M291" s="2">
        <v>44941</v>
      </c>
      <c r="N291" t="s">
        <v>124</v>
      </c>
      <c r="O291" s="13">
        <f>+VLOOKUP(E291,[1]CHECK!B$1696:G$2206,6,0)</f>
        <v>2398853</v>
      </c>
      <c r="P291" s="13">
        <f t="shared" si="5"/>
        <v>0</v>
      </c>
    </row>
    <row r="292" spans="1:16" ht="14.1" customHeight="1" outlineLevel="2" x14ac:dyDescent="0.2">
      <c r="A292" t="s">
        <v>1</v>
      </c>
      <c r="B292" t="s">
        <v>243</v>
      </c>
      <c r="C292" t="s">
        <v>3</v>
      </c>
      <c r="D292" t="s">
        <v>646</v>
      </c>
      <c r="E292">
        <v>53254</v>
      </c>
      <c r="F292" t="s">
        <v>6</v>
      </c>
      <c r="G292" s="2">
        <v>44895</v>
      </c>
      <c r="H292" s="2">
        <v>44896</v>
      </c>
      <c r="I292" t="s">
        <v>0</v>
      </c>
      <c r="J292" s="2">
        <v>44940</v>
      </c>
      <c r="K292" s="3">
        <v>-2785536</v>
      </c>
      <c r="L292" t="s">
        <v>7</v>
      </c>
      <c r="M292" s="2">
        <v>44941</v>
      </c>
      <c r="N292" t="s">
        <v>124</v>
      </c>
      <c r="O292" s="13">
        <f>+VLOOKUP(E292,[1]CHECK!B$1696:G$2206,6,0)</f>
        <v>2785536</v>
      </c>
      <c r="P292" s="13">
        <f t="shared" si="5"/>
        <v>0</v>
      </c>
    </row>
    <row r="293" spans="1:16" ht="14.1" customHeight="1" outlineLevel="2" x14ac:dyDescent="0.2">
      <c r="A293" t="s">
        <v>1</v>
      </c>
      <c r="B293" t="s">
        <v>18</v>
      </c>
      <c r="C293" t="s">
        <v>3</v>
      </c>
      <c r="D293" t="s">
        <v>648</v>
      </c>
      <c r="E293">
        <v>53183</v>
      </c>
      <c r="F293" t="s">
        <v>6</v>
      </c>
      <c r="G293" s="2">
        <v>44893</v>
      </c>
      <c r="H293" s="2">
        <v>44896</v>
      </c>
      <c r="I293" t="s">
        <v>0</v>
      </c>
      <c r="J293" s="2">
        <v>44938</v>
      </c>
      <c r="K293" s="3">
        <v>-10368778</v>
      </c>
      <c r="L293" t="s">
        <v>7</v>
      </c>
      <c r="M293" s="2">
        <v>44941</v>
      </c>
      <c r="N293" t="s">
        <v>124</v>
      </c>
      <c r="O293" s="13">
        <f>+VLOOKUP(E293,[1]CHECK!B$1696:G$2206,6,0)</f>
        <v>10368778</v>
      </c>
      <c r="P293" s="13">
        <f t="shared" si="5"/>
        <v>0</v>
      </c>
    </row>
    <row r="294" spans="1:16" ht="14.1" customHeight="1" outlineLevel="2" x14ac:dyDescent="0.2">
      <c r="A294" t="s">
        <v>1</v>
      </c>
      <c r="B294" t="s">
        <v>18</v>
      </c>
      <c r="C294" t="s">
        <v>3</v>
      </c>
      <c r="D294" t="s">
        <v>650</v>
      </c>
      <c r="E294">
        <v>53187</v>
      </c>
      <c r="F294" t="s">
        <v>6</v>
      </c>
      <c r="G294" s="2">
        <v>44893</v>
      </c>
      <c r="H294" s="2">
        <v>44896</v>
      </c>
      <c r="I294" t="s">
        <v>0</v>
      </c>
      <c r="J294" s="2">
        <v>44938</v>
      </c>
      <c r="K294" s="3">
        <v>-650359</v>
      </c>
      <c r="L294" t="s">
        <v>7</v>
      </c>
      <c r="M294" s="2">
        <v>44941</v>
      </c>
      <c r="N294" t="s">
        <v>124</v>
      </c>
      <c r="O294" s="13">
        <f>+VLOOKUP(E294,[1]CHECK!B$1696:G$2206,6,0)</f>
        <v>650359</v>
      </c>
      <c r="P294" s="13">
        <f t="shared" si="5"/>
        <v>0</v>
      </c>
    </row>
    <row r="295" spans="1:16" ht="14.1" customHeight="1" outlineLevel="2" x14ac:dyDescent="0.2">
      <c r="A295" t="s">
        <v>1</v>
      </c>
      <c r="B295" t="s">
        <v>9</v>
      </c>
      <c r="C295" t="s">
        <v>3</v>
      </c>
      <c r="D295" t="s">
        <v>652</v>
      </c>
      <c r="E295">
        <v>53173</v>
      </c>
      <c r="F295" t="s">
        <v>6</v>
      </c>
      <c r="G295" s="2">
        <v>44893</v>
      </c>
      <c r="H295" s="2">
        <v>44896</v>
      </c>
      <c r="I295" t="s">
        <v>0</v>
      </c>
      <c r="J295" s="2">
        <v>44938</v>
      </c>
      <c r="K295" s="3">
        <v>-1199426</v>
      </c>
      <c r="L295" t="s">
        <v>7</v>
      </c>
      <c r="M295" s="2">
        <v>44941</v>
      </c>
      <c r="N295" t="s">
        <v>124</v>
      </c>
      <c r="O295" s="13">
        <f>+VLOOKUP(E295,[1]CHECK!B$1696:G$2206,6,0)</f>
        <v>1199426</v>
      </c>
      <c r="P295" s="13">
        <f t="shared" si="5"/>
        <v>0</v>
      </c>
    </row>
    <row r="296" spans="1:16" ht="14.1" customHeight="1" outlineLevel="2" x14ac:dyDescent="0.2">
      <c r="A296" t="s">
        <v>1</v>
      </c>
      <c r="B296" t="s">
        <v>40</v>
      </c>
      <c r="C296" t="s">
        <v>3</v>
      </c>
      <c r="D296" t="s">
        <v>654</v>
      </c>
      <c r="E296">
        <v>53251</v>
      </c>
      <c r="F296" t="s">
        <v>6</v>
      </c>
      <c r="G296" s="2">
        <v>44895</v>
      </c>
      <c r="H296" s="2">
        <v>44896</v>
      </c>
      <c r="I296" t="s">
        <v>0</v>
      </c>
      <c r="J296" s="2">
        <v>44940</v>
      </c>
      <c r="K296" s="3">
        <v>-1416213</v>
      </c>
      <c r="L296" t="s">
        <v>7</v>
      </c>
      <c r="M296" s="2">
        <v>44941</v>
      </c>
      <c r="N296" t="s">
        <v>124</v>
      </c>
      <c r="O296" s="13">
        <f>+VLOOKUP(E296,[1]CHECK!B$1696:G$2206,6,0)</f>
        <v>1416213</v>
      </c>
      <c r="P296" s="13">
        <f t="shared" si="5"/>
        <v>0</v>
      </c>
    </row>
    <row r="297" spans="1:16" ht="14.1" customHeight="1" outlineLevel="2" x14ac:dyDescent="0.2">
      <c r="A297" t="s">
        <v>1</v>
      </c>
      <c r="B297" t="s">
        <v>9</v>
      </c>
      <c r="C297" t="s">
        <v>3</v>
      </c>
      <c r="D297" t="s">
        <v>656</v>
      </c>
      <c r="E297">
        <v>53174</v>
      </c>
      <c r="F297" t="s">
        <v>6</v>
      </c>
      <c r="G297" s="2">
        <v>44893</v>
      </c>
      <c r="H297" s="2">
        <v>44896</v>
      </c>
      <c r="I297" t="s">
        <v>0</v>
      </c>
      <c r="J297" s="2">
        <v>44938</v>
      </c>
      <c r="K297" s="3">
        <v>-3219117</v>
      </c>
      <c r="L297" t="s">
        <v>7</v>
      </c>
      <c r="M297" s="2">
        <v>44941</v>
      </c>
      <c r="N297" t="s">
        <v>124</v>
      </c>
      <c r="O297" s="13">
        <f>+VLOOKUP(E297,[1]CHECK!B$1696:G$2206,6,0)</f>
        <v>3219117</v>
      </c>
      <c r="P297" s="13">
        <f t="shared" si="5"/>
        <v>0</v>
      </c>
    </row>
    <row r="298" spans="1:16" ht="14.1" customHeight="1" outlineLevel="2" x14ac:dyDescent="0.2">
      <c r="A298" t="s">
        <v>1</v>
      </c>
      <c r="B298" t="s">
        <v>12</v>
      </c>
      <c r="C298" t="s">
        <v>3</v>
      </c>
      <c r="D298" t="s">
        <v>658</v>
      </c>
      <c r="E298">
        <v>53186</v>
      </c>
      <c r="F298" t="s">
        <v>6</v>
      </c>
      <c r="G298" s="2">
        <v>44893</v>
      </c>
      <c r="H298" s="2">
        <v>44896</v>
      </c>
      <c r="I298" t="s">
        <v>0</v>
      </c>
      <c r="J298" s="2">
        <v>44938</v>
      </c>
      <c r="K298" s="3">
        <v>-2398853</v>
      </c>
      <c r="L298" t="s">
        <v>7</v>
      </c>
      <c r="M298" s="2">
        <v>44941</v>
      </c>
      <c r="N298" t="s">
        <v>124</v>
      </c>
      <c r="O298" s="13">
        <f>+VLOOKUP(E298,[1]CHECK!B$1696:G$2206,6,0)</f>
        <v>2398853</v>
      </c>
      <c r="P298" s="13">
        <f t="shared" si="5"/>
        <v>0</v>
      </c>
    </row>
    <row r="299" spans="1:16" ht="14.1" customHeight="1" outlineLevel="2" x14ac:dyDescent="0.2">
      <c r="A299" t="s">
        <v>1</v>
      </c>
      <c r="B299" t="s">
        <v>2</v>
      </c>
      <c r="C299" t="s">
        <v>3</v>
      </c>
      <c r="D299" t="s">
        <v>660</v>
      </c>
      <c r="E299">
        <v>52466</v>
      </c>
      <c r="F299" t="s">
        <v>6</v>
      </c>
      <c r="G299" s="2">
        <v>44889</v>
      </c>
      <c r="H299" s="2">
        <v>44896</v>
      </c>
      <c r="I299" t="s">
        <v>0</v>
      </c>
      <c r="J299" s="2">
        <v>44934</v>
      </c>
      <c r="K299" s="3">
        <v>-1465893</v>
      </c>
      <c r="L299" t="s">
        <v>7</v>
      </c>
      <c r="M299" s="2">
        <v>44941</v>
      </c>
      <c r="N299" t="s">
        <v>124</v>
      </c>
      <c r="O299" s="13">
        <f>+VLOOKUP(E299,[1]CHECK!B$1696:G$2206,6,0)</f>
        <v>1465893</v>
      </c>
      <c r="P299" s="13">
        <f t="shared" si="5"/>
        <v>0</v>
      </c>
    </row>
    <row r="300" spans="1:16" ht="14.1" customHeight="1" outlineLevel="2" x14ac:dyDescent="0.2">
      <c r="A300" t="s">
        <v>1</v>
      </c>
      <c r="B300" t="s">
        <v>83</v>
      </c>
      <c r="C300" t="s">
        <v>3</v>
      </c>
      <c r="D300" t="s">
        <v>662</v>
      </c>
      <c r="E300">
        <v>53182</v>
      </c>
      <c r="F300" t="s">
        <v>6</v>
      </c>
      <c r="G300" s="2">
        <v>44893</v>
      </c>
      <c r="H300" s="2">
        <v>44896</v>
      </c>
      <c r="I300" t="s">
        <v>0</v>
      </c>
      <c r="J300" s="2">
        <v>44938</v>
      </c>
      <c r="K300" s="3">
        <v>-1200852</v>
      </c>
      <c r="L300" t="s">
        <v>7</v>
      </c>
      <c r="M300" s="2">
        <v>44941</v>
      </c>
      <c r="N300" t="s">
        <v>124</v>
      </c>
      <c r="O300" s="13">
        <f>+VLOOKUP(E300,[1]CHECK!B$1696:G$2206,6,0)</f>
        <v>1200852</v>
      </c>
      <c r="P300" s="13">
        <f t="shared" si="5"/>
        <v>0</v>
      </c>
    </row>
    <row r="301" spans="1:16" ht="14.1" customHeight="1" outlineLevel="2" x14ac:dyDescent="0.2">
      <c r="A301" t="s">
        <v>1</v>
      </c>
      <c r="B301" t="s">
        <v>76</v>
      </c>
      <c r="C301" t="s">
        <v>3</v>
      </c>
      <c r="D301" t="s">
        <v>664</v>
      </c>
      <c r="E301">
        <v>51186</v>
      </c>
      <c r="F301" t="s">
        <v>6</v>
      </c>
      <c r="G301" s="2">
        <v>44882</v>
      </c>
      <c r="H301" s="2">
        <v>44890</v>
      </c>
      <c r="I301" t="s">
        <v>0</v>
      </c>
      <c r="J301" s="2">
        <v>44927</v>
      </c>
      <c r="K301" s="3">
        <v>-1586110</v>
      </c>
      <c r="L301" t="s">
        <v>7</v>
      </c>
      <c r="M301" s="2">
        <v>44931</v>
      </c>
      <c r="N301" t="s">
        <v>398</v>
      </c>
      <c r="O301" s="13">
        <f>+VLOOKUP(E301,[1]CHECK!B$1696:G$2206,6,0)</f>
        <v>1586110</v>
      </c>
      <c r="P301" s="13">
        <f t="shared" si="5"/>
        <v>0</v>
      </c>
    </row>
    <row r="302" spans="1:16" ht="14.1" customHeight="1" outlineLevel="2" x14ac:dyDescent="0.2">
      <c r="A302" t="s">
        <v>1</v>
      </c>
      <c r="B302" t="s">
        <v>35</v>
      </c>
      <c r="C302" t="s">
        <v>3</v>
      </c>
      <c r="D302" t="s">
        <v>666</v>
      </c>
      <c r="E302">
        <v>50955</v>
      </c>
      <c r="F302" t="s">
        <v>6</v>
      </c>
      <c r="G302" s="2">
        <v>44879</v>
      </c>
      <c r="H302" s="2">
        <v>44881</v>
      </c>
      <c r="I302" t="s">
        <v>0</v>
      </c>
      <c r="J302" s="2">
        <v>44924</v>
      </c>
      <c r="K302" s="3">
        <v>-10606264</v>
      </c>
      <c r="L302" t="s">
        <v>7</v>
      </c>
      <c r="M302" s="2">
        <v>44931</v>
      </c>
      <c r="N302" t="s">
        <v>398</v>
      </c>
      <c r="O302" s="13">
        <f>+VLOOKUP(E302,[1]CHECK!B$1696:G$2206,6,0)</f>
        <v>10606264</v>
      </c>
      <c r="P302" s="13">
        <f t="shared" si="5"/>
        <v>0</v>
      </c>
    </row>
    <row r="303" spans="1:16" ht="14.1" customHeight="1" outlineLevel="2" x14ac:dyDescent="0.2">
      <c r="A303" t="s">
        <v>1</v>
      </c>
      <c r="B303" t="s">
        <v>21</v>
      </c>
      <c r="C303" t="s">
        <v>3</v>
      </c>
      <c r="D303" t="s">
        <v>668</v>
      </c>
      <c r="E303">
        <v>51187</v>
      </c>
      <c r="F303" t="s">
        <v>6</v>
      </c>
      <c r="G303" s="2">
        <v>44882</v>
      </c>
      <c r="H303" s="2">
        <v>44886</v>
      </c>
      <c r="I303" t="s">
        <v>0</v>
      </c>
      <c r="J303" s="2">
        <v>44927</v>
      </c>
      <c r="K303" s="3">
        <v>-4181517</v>
      </c>
      <c r="L303" t="s">
        <v>7</v>
      </c>
      <c r="M303" s="2">
        <v>44931</v>
      </c>
      <c r="N303" t="s">
        <v>398</v>
      </c>
      <c r="O303" s="13">
        <f>+VLOOKUP(E303,[1]CHECK!B$1696:G$2206,6,0)</f>
        <v>4181517</v>
      </c>
      <c r="P303" s="13">
        <f t="shared" si="5"/>
        <v>0</v>
      </c>
    </row>
    <row r="304" spans="1:16" ht="14.1" customHeight="1" outlineLevel="2" x14ac:dyDescent="0.2">
      <c r="A304" t="s">
        <v>1</v>
      </c>
      <c r="B304" t="s">
        <v>161</v>
      </c>
      <c r="C304" t="s">
        <v>3</v>
      </c>
      <c r="D304" t="s">
        <v>670</v>
      </c>
      <c r="E304">
        <v>51192</v>
      </c>
      <c r="F304" t="s">
        <v>6</v>
      </c>
      <c r="G304" s="2">
        <v>44882</v>
      </c>
      <c r="H304" s="2">
        <v>44887</v>
      </c>
      <c r="I304" t="s">
        <v>0</v>
      </c>
      <c r="J304" s="2">
        <v>44927</v>
      </c>
      <c r="K304" s="3">
        <v>-4394601</v>
      </c>
      <c r="L304" t="s">
        <v>7</v>
      </c>
      <c r="M304" s="2">
        <v>44931</v>
      </c>
      <c r="N304" t="s">
        <v>398</v>
      </c>
      <c r="O304" s="13">
        <f>+VLOOKUP(E304,[1]CHECK!B$1696:G$2206,6,0)</f>
        <v>4394601</v>
      </c>
      <c r="P304" s="13">
        <f t="shared" si="5"/>
        <v>0</v>
      </c>
    </row>
    <row r="305" spans="1:16" ht="14.1" customHeight="1" outlineLevel="2" x14ac:dyDescent="0.2">
      <c r="A305" t="s">
        <v>1</v>
      </c>
      <c r="B305" t="s">
        <v>9</v>
      </c>
      <c r="C305" t="s">
        <v>3</v>
      </c>
      <c r="D305" t="s">
        <v>672</v>
      </c>
      <c r="E305">
        <v>51181</v>
      </c>
      <c r="F305" t="s">
        <v>6</v>
      </c>
      <c r="G305" s="2">
        <v>44882</v>
      </c>
      <c r="H305" s="2">
        <v>44885</v>
      </c>
      <c r="I305" t="s">
        <v>0</v>
      </c>
      <c r="J305" s="2">
        <v>44927</v>
      </c>
      <c r="K305" s="3">
        <v>-3598279</v>
      </c>
      <c r="L305" t="s">
        <v>7</v>
      </c>
      <c r="M305" s="2">
        <v>44931</v>
      </c>
      <c r="N305" t="s">
        <v>398</v>
      </c>
      <c r="O305" s="13">
        <f>+VLOOKUP(E305,[1]CHECK!B$1696:G$2206,6,0)</f>
        <v>3598279</v>
      </c>
      <c r="P305" s="13">
        <f t="shared" si="5"/>
        <v>0</v>
      </c>
    </row>
    <row r="306" spans="1:16" ht="14.1" customHeight="1" outlineLevel="2" x14ac:dyDescent="0.2">
      <c r="A306" t="s">
        <v>1</v>
      </c>
      <c r="B306" t="s">
        <v>109</v>
      </c>
      <c r="C306" t="s">
        <v>3</v>
      </c>
      <c r="D306" t="s">
        <v>674</v>
      </c>
      <c r="E306">
        <v>52005</v>
      </c>
      <c r="F306" t="s">
        <v>6</v>
      </c>
      <c r="G306" s="2">
        <v>44886</v>
      </c>
      <c r="H306" s="2">
        <v>44888</v>
      </c>
      <c r="I306" t="s">
        <v>0</v>
      </c>
      <c r="J306" s="2">
        <v>44931</v>
      </c>
      <c r="K306" s="3">
        <v>-1199426</v>
      </c>
      <c r="L306" t="s">
        <v>7</v>
      </c>
      <c r="M306" s="2">
        <v>44931</v>
      </c>
      <c r="N306" t="s">
        <v>398</v>
      </c>
      <c r="O306" s="13">
        <f>+VLOOKUP(E306,[1]CHECK!B$1696:G$2206,6,0)</f>
        <v>1199426</v>
      </c>
      <c r="P306" s="13">
        <f t="shared" si="5"/>
        <v>0</v>
      </c>
    </row>
    <row r="307" spans="1:16" ht="14.1" customHeight="1" outlineLevel="2" x14ac:dyDescent="0.2">
      <c r="A307" t="s">
        <v>1</v>
      </c>
      <c r="B307" t="s">
        <v>71</v>
      </c>
      <c r="C307" t="s">
        <v>3</v>
      </c>
      <c r="D307" t="s">
        <v>676</v>
      </c>
      <c r="E307">
        <v>50952</v>
      </c>
      <c r="F307" t="s">
        <v>6</v>
      </c>
      <c r="G307" s="2">
        <v>44879</v>
      </c>
      <c r="H307" s="2">
        <v>44883</v>
      </c>
      <c r="I307" t="s">
        <v>0</v>
      </c>
      <c r="J307" s="2">
        <v>44924</v>
      </c>
      <c r="K307" s="3">
        <v>-1200852</v>
      </c>
      <c r="L307" t="s">
        <v>7</v>
      </c>
      <c r="M307" s="2">
        <v>44931</v>
      </c>
      <c r="N307" t="s">
        <v>398</v>
      </c>
      <c r="O307" s="13">
        <f>+VLOOKUP(E307,[1]CHECK!B$1696:G$2206,6,0)</f>
        <v>1200852</v>
      </c>
      <c r="P307" s="13">
        <f t="shared" si="5"/>
        <v>0</v>
      </c>
    </row>
    <row r="308" spans="1:16" ht="14.1" customHeight="1" outlineLevel="2" x14ac:dyDescent="0.2">
      <c r="A308" t="s">
        <v>1</v>
      </c>
      <c r="B308" t="s">
        <v>27</v>
      </c>
      <c r="C308" t="s">
        <v>3</v>
      </c>
      <c r="D308" t="s">
        <v>678</v>
      </c>
      <c r="E308">
        <v>50957</v>
      </c>
      <c r="F308" t="s">
        <v>6</v>
      </c>
      <c r="G308" s="2">
        <v>44879</v>
      </c>
      <c r="H308" s="2">
        <v>44883</v>
      </c>
      <c r="I308" t="s">
        <v>0</v>
      </c>
      <c r="J308" s="2">
        <v>44924</v>
      </c>
      <c r="K308" s="3">
        <v>-3033936</v>
      </c>
      <c r="L308" t="s">
        <v>7</v>
      </c>
      <c r="M308" s="2">
        <v>44931</v>
      </c>
      <c r="N308" t="s">
        <v>398</v>
      </c>
      <c r="O308" s="13">
        <f>+VLOOKUP(E308,[1]CHECK!B$1696:G$2206,6,0)</f>
        <v>3033936</v>
      </c>
      <c r="P308" s="13">
        <f t="shared" si="5"/>
        <v>0</v>
      </c>
    </row>
    <row r="309" spans="1:16" ht="14.1" customHeight="1" outlineLevel="2" x14ac:dyDescent="0.2">
      <c r="A309" t="s">
        <v>1</v>
      </c>
      <c r="B309" t="s">
        <v>109</v>
      </c>
      <c r="C309" t="s">
        <v>3</v>
      </c>
      <c r="D309" t="s">
        <v>680</v>
      </c>
      <c r="E309">
        <v>51191</v>
      </c>
      <c r="F309" t="s">
        <v>6</v>
      </c>
      <c r="G309" s="2">
        <v>44882</v>
      </c>
      <c r="H309" s="2">
        <v>44884</v>
      </c>
      <c r="I309" t="s">
        <v>0</v>
      </c>
      <c r="J309" s="2">
        <v>44927</v>
      </c>
      <c r="K309" s="3">
        <v>-1199426</v>
      </c>
      <c r="L309" t="s">
        <v>7</v>
      </c>
      <c r="M309" s="2">
        <v>44931</v>
      </c>
      <c r="N309" t="s">
        <v>398</v>
      </c>
      <c r="O309" s="13">
        <f>+VLOOKUP(E309,[1]CHECK!B$1696:G$2206,6,0)</f>
        <v>1199426</v>
      </c>
      <c r="P309" s="13">
        <f t="shared" si="5"/>
        <v>0</v>
      </c>
    </row>
    <row r="310" spans="1:16" ht="14.1" customHeight="1" outlineLevel="2" x14ac:dyDescent="0.2">
      <c r="A310" t="s">
        <v>1</v>
      </c>
      <c r="B310" t="s">
        <v>161</v>
      </c>
      <c r="C310" t="s">
        <v>3</v>
      </c>
      <c r="D310" t="s">
        <v>682</v>
      </c>
      <c r="E310">
        <v>50674</v>
      </c>
      <c r="F310" t="s">
        <v>6</v>
      </c>
      <c r="G310" s="2">
        <v>44875</v>
      </c>
      <c r="H310" s="2">
        <v>44886</v>
      </c>
      <c r="I310" t="s">
        <v>0</v>
      </c>
      <c r="J310" s="2">
        <v>44920</v>
      </c>
      <c r="K310" s="3">
        <v>-4135428</v>
      </c>
      <c r="L310" t="s">
        <v>7</v>
      </c>
      <c r="M310" s="2">
        <v>44931</v>
      </c>
      <c r="N310" t="s">
        <v>398</v>
      </c>
      <c r="O310" s="13">
        <f>+VLOOKUP(E310,[1]CHECK!B$1696:G$2206,6,0)</f>
        <v>4135428</v>
      </c>
      <c r="P310" s="13">
        <f t="shared" si="5"/>
        <v>0</v>
      </c>
    </row>
    <row r="311" spans="1:16" ht="14.1" customHeight="1" outlineLevel="2" x14ac:dyDescent="0.2">
      <c r="A311" t="s">
        <v>1</v>
      </c>
      <c r="B311" t="s">
        <v>116</v>
      </c>
      <c r="C311" t="s">
        <v>3</v>
      </c>
      <c r="D311" t="s">
        <v>684</v>
      </c>
      <c r="E311">
        <v>51183</v>
      </c>
      <c r="F311" t="s">
        <v>6</v>
      </c>
      <c r="G311" s="2">
        <v>44882</v>
      </c>
      <c r="H311" s="2">
        <v>44886</v>
      </c>
      <c r="I311" t="s">
        <v>0</v>
      </c>
      <c r="J311" s="2">
        <v>44927</v>
      </c>
      <c r="K311" s="3">
        <v>-4200919</v>
      </c>
      <c r="L311" t="s">
        <v>7</v>
      </c>
      <c r="M311" s="2">
        <v>44931</v>
      </c>
      <c r="N311" t="s">
        <v>398</v>
      </c>
      <c r="O311" s="13">
        <f>+VLOOKUP(E311,[1]CHECK!B$1696:G$2206,6,0)</f>
        <v>4200919</v>
      </c>
      <c r="P311" s="13">
        <f t="shared" si="5"/>
        <v>0</v>
      </c>
    </row>
    <row r="312" spans="1:16" ht="14.1" customHeight="1" outlineLevel="2" x14ac:dyDescent="0.2">
      <c r="A312" t="s">
        <v>1</v>
      </c>
      <c r="B312" t="s">
        <v>150</v>
      </c>
      <c r="C312" t="s">
        <v>3</v>
      </c>
      <c r="D312" t="s">
        <v>686</v>
      </c>
      <c r="E312">
        <v>51188</v>
      </c>
      <c r="F312" t="s">
        <v>6</v>
      </c>
      <c r="G312" s="2">
        <v>44882</v>
      </c>
      <c r="H312" s="2">
        <v>44886</v>
      </c>
      <c r="I312" t="s">
        <v>0</v>
      </c>
      <c r="J312" s="2">
        <v>44927</v>
      </c>
      <c r="K312" s="3">
        <v>-1781221</v>
      </c>
      <c r="L312" t="s">
        <v>7</v>
      </c>
      <c r="M312" s="2">
        <v>44931</v>
      </c>
      <c r="N312" t="s">
        <v>398</v>
      </c>
      <c r="O312" s="13">
        <f>+VLOOKUP(E312,[1]CHECK!B$1696:G$2206,6,0)</f>
        <v>1781221</v>
      </c>
      <c r="P312" s="13">
        <f t="shared" si="5"/>
        <v>0</v>
      </c>
    </row>
    <row r="313" spans="1:16" ht="14.1" customHeight="1" outlineLevel="2" x14ac:dyDescent="0.2">
      <c r="A313" t="s">
        <v>1</v>
      </c>
      <c r="B313" t="s">
        <v>127</v>
      </c>
      <c r="C313" t="s">
        <v>3</v>
      </c>
      <c r="D313" t="s">
        <v>688</v>
      </c>
      <c r="E313">
        <v>50947</v>
      </c>
      <c r="F313" t="s">
        <v>6</v>
      </c>
      <c r="G313" s="2">
        <v>44879</v>
      </c>
      <c r="H313" s="2">
        <v>44883</v>
      </c>
      <c r="I313" t="s">
        <v>0</v>
      </c>
      <c r="J313" s="2">
        <v>44924</v>
      </c>
      <c r="K313" s="3">
        <v>-1586110</v>
      </c>
      <c r="L313" t="s">
        <v>7</v>
      </c>
      <c r="M313" s="2">
        <v>44931</v>
      </c>
      <c r="N313" t="s">
        <v>398</v>
      </c>
      <c r="O313" s="13">
        <f>+VLOOKUP(E313,[1]CHECK!B$1696:G$2206,6,0)</f>
        <v>1586110</v>
      </c>
      <c r="P313" s="13">
        <f t="shared" si="5"/>
        <v>0</v>
      </c>
    </row>
    <row r="314" spans="1:16" ht="14.1" customHeight="1" outlineLevel="2" x14ac:dyDescent="0.2">
      <c r="A314" t="s">
        <v>1</v>
      </c>
      <c r="B314" t="s">
        <v>21</v>
      </c>
      <c r="C314" t="s">
        <v>3</v>
      </c>
      <c r="D314" t="s">
        <v>690</v>
      </c>
      <c r="E314">
        <v>50949</v>
      </c>
      <c r="F314" t="s">
        <v>6</v>
      </c>
      <c r="G314" s="2">
        <v>44879</v>
      </c>
      <c r="H314" s="2">
        <v>44883</v>
      </c>
      <c r="I314" t="s">
        <v>0</v>
      </c>
      <c r="J314" s="2">
        <v>44924</v>
      </c>
      <c r="K314" s="3">
        <v>-2171454</v>
      </c>
      <c r="L314" t="s">
        <v>7</v>
      </c>
      <c r="M314" s="2">
        <v>44931</v>
      </c>
      <c r="N314" t="s">
        <v>398</v>
      </c>
      <c r="O314" s="13">
        <f>+VLOOKUP(E314,[1]CHECK!B$1696:G$2206,6,0)</f>
        <v>2171454</v>
      </c>
      <c r="P314" s="13">
        <f t="shared" si="5"/>
        <v>0</v>
      </c>
    </row>
    <row r="315" spans="1:16" ht="14.1" customHeight="1" outlineLevel="2" x14ac:dyDescent="0.2">
      <c r="A315" t="s">
        <v>1</v>
      </c>
      <c r="B315" t="s">
        <v>91</v>
      </c>
      <c r="C315" t="s">
        <v>3</v>
      </c>
      <c r="D315" t="s">
        <v>692</v>
      </c>
      <c r="E315">
        <v>51166</v>
      </c>
      <c r="F315" t="s">
        <v>6</v>
      </c>
      <c r="G315" s="2">
        <v>44882</v>
      </c>
      <c r="H315" s="2">
        <v>44882</v>
      </c>
      <c r="I315" t="s">
        <v>0</v>
      </c>
      <c r="J315" s="2">
        <v>44927</v>
      </c>
      <c r="K315" s="3">
        <v>-3175751</v>
      </c>
      <c r="L315" t="s">
        <v>7</v>
      </c>
      <c r="M315" s="2">
        <v>44931</v>
      </c>
      <c r="N315" t="s">
        <v>398</v>
      </c>
      <c r="O315" s="13">
        <f>+VLOOKUP(E315,[1]CHECK!B$1696:G$2206,6,0)</f>
        <v>3175751</v>
      </c>
      <c r="P315" s="13">
        <f t="shared" si="5"/>
        <v>0</v>
      </c>
    </row>
    <row r="316" spans="1:16" ht="14.1" customHeight="1" outlineLevel="2" x14ac:dyDescent="0.2">
      <c r="A316" t="s">
        <v>1</v>
      </c>
      <c r="B316" t="s">
        <v>234</v>
      </c>
      <c r="C316" t="s">
        <v>3</v>
      </c>
      <c r="D316" t="s">
        <v>694</v>
      </c>
      <c r="E316">
        <v>51255</v>
      </c>
      <c r="F316" t="s">
        <v>6</v>
      </c>
      <c r="G316" s="2">
        <v>44883</v>
      </c>
      <c r="H316" s="2">
        <v>44883</v>
      </c>
      <c r="I316" t="s">
        <v>0</v>
      </c>
      <c r="J316" s="2">
        <v>44928</v>
      </c>
      <c r="K316" s="3">
        <v>-1199426</v>
      </c>
      <c r="L316" t="s">
        <v>7</v>
      </c>
      <c r="M316" s="2">
        <v>44931</v>
      </c>
      <c r="N316" t="s">
        <v>398</v>
      </c>
      <c r="O316" s="13">
        <f>+VLOOKUP(E316,[1]CHECK!B$1696:G$2206,6,0)</f>
        <v>1199426</v>
      </c>
      <c r="P316" s="13">
        <f t="shared" si="5"/>
        <v>0</v>
      </c>
    </row>
    <row r="317" spans="1:16" ht="14.1" customHeight="1" outlineLevel="2" x14ac:dyDescent="0.2">
      <c r="A317" t="s">
        <v>1</v>
      </c>
      <c r="B317" t="s">
        <v>142</v>
      </c>
      <c r="C317" t="s">
        <v>3</v>
      </c>
      <c r="D317" t="s">
        <v>696</v>
      </c>
      <c r="E317">
        <v>51190</v>
      </c>
      <c r="F317" t="s">
        <v>6</v>
      </c>
      <c r="G317" s="2">
        <v>44882</v>
      </c>
      <c r="H317" s="2">
        <v>44886</v>
      </c>
      <c r="I317" t="s">
        <v>0</v>
      </c>
      <c r="J317" s="2">
        <v>44927</v>
      </c>
      <c r="K317" s="3">
        <v>-2786962</v>
      </c>
      <c r="L317" t="s">
        <v>7</v>
      </c>
      <c r="M317" s="2">
        <v>44931</v>
      </c>
      <c r="N317" t="s">
        <v>398</v>
      </c>
      <c r="O317" s="13">
        <f>+VLOOKUP(E317,[1]CHECK!B$1696:G$2206,6,0)</f>
        <v>2786962</v>
      </c>
      <c r="P317" s="13">
        <f t="shared" si="5"/>
        <v>0</v>
      </c>
    </row>
    <row r="318" spans="1:16" ht="14.1" customHeight="1" outlineLevel="2" x14ac:dyDescent="0.2">
      <c r="A318" t="s">
        <v>1</v>
      </c>
      <c r="B318" t="s">
        <v>2</v>
      </c>
      <c r="C318" t="s">
        <v>3</v>
      </c>
      <c r="D318" t="s">
        <v>698</v>
      </c>
      <c r="E318">
        <v>50946</v>
      </c>
      <c r="F318" t="s">
        <v>6</v>
      </c>
      <c r="G318" s="2">
        <v>44879</v>
      </c>
      <c r="H318" s="2">
        <v>44882</v>
      </c>
      <c r="I318" t="s">
        <v>0</v>
      </c>
      <c r="J318" s="2">
        <v>44924</v>
      </c>
      <c r="K318" s="3">
        <v>-1394534</v>
      </c>
      <c r="L318" t="s">
        <v>7</v>
      </c>
      <c r="M318" s="2">
        <v>44931</v>
      </c>
      <c r="N318" t="s">
        <v>398</v>
      </c>
      <c r="O318" s="13">
        <f>+VLOOKUP(E318,[1]CHECK!B$1696:G$2206,6,0)</f>
        <v>1394534</v>
      </c>
      <c r="P318" s="13">
        <f t="shared" si="5"/>
        <v>0</v>
      </c>
    </row>
    <row r="319" spans="1:16" ht="14.1" customHeight="1" outlineLevel="2" x14ac:dyDescent="0.2">
      <c r="A319" t="s">
        <v>1</v>
      </c>
      <c r="B319" t="s">
        <v>103</v>
      </c>
      <c r="C319" t="s">
        <v>3</v>
      </c>
      <c r="D319" t="s">
        <v>700</v>
      </c>
      <c r="E319">
        <v>51010</v>
      </c>
      <c r="F319" t="s">
        <v>6</v>
      </c>
      <c r="G319" s="2">
        <v>44881</v>
      </c>
      <c r="H319" s="2">
        <v>44884</v>
      </c>
      <c r="I319" t="s">
        <v>0</v>
      </c>
      <c r="J319" s="2">
        <v>44926</v>
      </c>
      <c r="K319" s="3">
        <v>-5997132</v>
      </c>
      <c r="L319" t="s">
        <v>7</v>
      </c>
      <c r="M319" s="2">
        <v>44931</v>
      </c>
      <c r="N319" t="s">
        <v>398</v>
      </c>
      <c r="O319" s="13">
        <f>+VLOOKUP(E319,[1]CHECK!B$1696:G$2206,6,0)</f>
        <v>5997132</v>
      </c>
      <c r="P319" s="13">
        <f t="shared" si="5"/>
        <v>0</v>
      </c>
    </row>
    <row r="320" spans="1:16" ht="14.1" customHeight="1" outlineLevel="2" x14ac:dyDescent="0.2">
      <c r="A320" t="s">
        <v>1</v>
      </c>
      <c r="B320" t="s">
        <v>96</v>
      </c>
      <c r="C320" t="s">
        <v>3</v>
      </c>
      <c r="D320" t="s">
        <v>702</v>
      </c>
      <c r="E320">
        <v>50958</v>
      </c>
      <c r="F320" t="s">
        <v>6</v>
      </c>
      <c r="G320" s="2">
        <v>44879</v>
      </c>
      <c r="H320" s="2">
        <v>44883</v>
      </c>
      <c r="I320" t="s">
        <v>0</v>
      </c>
      <c r="J320" s="2">
        <v>44924</v>
      </c>
      <c r="K320" s="3">
        <v>-2171433</v>
      </c>
      <c r="L320" t="s">
        <v>7</v>
      </c>
      <c r="M320" s="2">
        <v>44931</v>
      </c>
      <c r="N320" t="s">
        <v>398</v>
      </c>
      <c r="O320" s="13">
        <f>+VLOOKUP(E320,[1]CHECK!B$1696:G$2206,6,0)</f>
        <v>2171433</v>
      </c>
      <c r="P320" s="13">
        <f t="shared" si="5"/>
        <v>0</v>
      </c>
    </row>
    <row r="321" spans="1:16" ht="14.1" customHeight="1" outlineLevel="2" x14ac:dyDescent="0.2">
      <c r="A321" t="s">
        <v>1</v>
      </c>
      <c r="B321" t="s">
        <v>24</v>
      </c>
      <c r="C321" t="s">
        <v>3</v>
      </c>
      <c r="D321" t="s">
        <v>704</v>
      </c>
      <c r="E321">
        <v>50948</v>
      </c>
      <c r="F321" t="s">
        <v>6</v>
      </c>
      <c r="G321" s="2">
        <v>44879</v>
      </c>
      <c r="H321" s="2">
        <v>44883</v>
      </c>
      <c r="I321" t="s">
        <v>0</v>
      </c>
      <c r="J321" s="2">
        <v>44924</v>
      </c>
      <c r="K321" s="3">
        <v>-1781217</v>
      </c>
      <c r="L321" t="s">
        <v>7</v>
      </c>
      <c r="M321" s="2">
        <v>44931</v>
      </c>
      <c r="N321" t="s">
        <v>398</v>
      </c>
      <c r="O321" s="13">
        <f>+VLOOKUP(E321,[1]CHECK!B$1696:G$2206,6,0)</f>
        <v>1781217</v>
      </c>
      <c r="P321" s="13">
        <f t="shared" si="5"/>
        <v>0</v>
      </c>
    </row>
    <row r="322" spans="1:16" ht="14.1" customHeight="1" outlineLevel="2" x14ac:dyDescent="0.2">
      <c r="A322" t="s">
        <v>1</v>
      </c>
      <c r="B322" t="s">
        <v>58</v>
      </c>
      <c r="C322" t="s">
        <v>3</v>
      </c>
      <c r="D322" t="s">
        <v>706</v>
      </c>
      <c r="E322">
        <v>51189</v>
      </c>
      <c r="F322" t="s">
        <v>6</v>
      </c>
      <c r="G322" s="2">
        <v>44882</v>
      </c>
      <c r="H322" s="2">
        <v>44886</v>
      </c>
      <c r="I322" t="s">
        <v>0</v>
      </c>
      <c r="J322" s="2">
        <v>44927</v>
      </c>
      <c r="K322" s="3">
        <v>-1708425</v>
      </c>
      <c r="L322" t="s">
        <v>7</v>
      </c>
      <c r="M322" s="2">
        <v>44931</v>
      </c>
      <c r="N322" t="s">
        <v>398</v>
      </c>
      <c r="O322" s="13">
        <f>+VLOOKUP(E322,[1]CHECK!B$1696:G$2206,6,0)</f>
        <v>1708425</v>
      </c>
      <c r="P322" s="13">
        <f t="shared" si="5"/>
        <v>0</v>
      </c>
    </row>
    <row r="323" spans="1:16" ht="14.1" customHeight="1" outlineLevel="2" x14ac:dyDescent="0.2">
      <c r="A323" t="s">
        <v>1</v>
      </c>
      <c r="B323" t="s">
        <v>49</v>
      </c>
      <c r="C323" t="s">
        <v>3</v>
      </c>
      <c r="D323" t="s">
        <v>708</v>
      </c>
      <c r="E323">
        <v>52006</v>
      </c>
      <c r="F323" t="s">
        <v>6</v>
      </c>
      <c r="G323" s="2">
        <v>44886</v>
      </c>
      <c r="H323" s="2">
        <v>44888</v>
      </c>
      <c r="I323" t="s">
        <v>0</v>
      </c>
      <c r="J323" s="2">
        <v>44931</v>
      </c>
      <c r="K323" s="3">
        <v>-4180091</v>
      </c>
      <c r="L323" t="s">
        <v>7</v>
      </c>
      <c r="M323" s="2">
        <v>44931</v>
      </c>
      <c r="N323" t="s">
        <v>398</v>
      </c>
      <c r="O323" s="13">
        <f>+VLOOKUP(E323,[1]CHECK!B$1696:G$2206,6,0)</f>
        <v>4180091</v>
      </c>
      <c r="P323" s="13">
        <f t="shared" ref="P323:P343" si="6">+O323+K323</f>
        <v>0</v>
      </c>
    </row>
    <row r="324" spans="1:16" ht="14.1" customHeight="1" outlineLevel="2" x14ac:dyDescent="0.2">
      <c r="A324" t="s">
        <v>1</v>
      </c>
      <c r="B324" t="s">
        <v>83</v>
      </c>
      <c r="C324" t="s">
        <v>3</v>
      </c>
      <c r="D324" t="s">
        <v>710</v>
      </c>
      <c r="E324">
        <v>52015</v>
      </c>
      <c r="F324" t="s">
        <v>6</v>
      </c>
      <c r="G324" s="2">
        <v>44886</v>
      </c>
      <c r="H324" s="2">
        <v>44888</v>
      </c>
      <c r="I324" t="s">
        <v>0</v>
      </c>
      <c r="J324" s="2">
        <v>44931</v>
      </c>
      <c r="K324" s="3">
        <v>-8620296</v>
      </c>
      <c r="L324" t="s">
        <v>7</v>
      </c>
      <c r="M324" s="2">
        <v>44931</v>
      </c>
      <c r="N324" t="s">
        <v>398</v>
      </c>
      <c r="O324" s="13">
        <f>+VLOOKUP(E324,[1]CHECK!B$1696:G$2206,6,0)</f>
        <v>8620296</v>
      </c>
      <c r="P324" s="13">
        <f t="shared" si="6"/>
        <v>0</v>
      </c>
    </row>
    <row r="325" spans="1:16" ht="14.1" customHeight="1" outlineLevel="2" x14ac:dyDescent="0.2">
      <c r="A325" t="s">
        <v>1</v>
      </c>
      <c r="B325" t="s">
        <v>35</v>
      </c>
      <c r="C325" t="s">
        <v>3</v>
      </c>
      <c r="D325" t="s">
        <v>712</v>
      </c>
      <c r="E325">
        <v>52010</v>
      </c>
      <c r="F325" t="s">
        <v>6</v>
      </c>
      <c r="G325" s="2">
        <v>44886</v>
      </c>
      <c r="H325" s="2">
        <v>44888</v>
      </c>
      <c r="I325" t="s">
        <v>0</v>
      </c>
      <c r="J325" s="2">
        <v>44931</v>
      </c>
      <c r="K325" s="3">
        <v>-3598279</v>
      </c>
      <c r="L325" t="s">
        <v>7</v>
      </c>
      <c r="M325" s="2">
        <v>44931</v>
      </c>
      <c r="N325" t="s">
        <v>398</v>
      </c>
      <c r="O325" s="13">
        <f>+VLOOKUP(E325,[1]CHECK!B$1696:G$2206,6,0)</f>
        <v>3598279</v>
      </c>
      <c r="P325" s="13">
        <f t="shared" si="6"/>
        <v>0</v>
      </c>
    </row>
    <row r="326" spans="1:16" ht="14.1" customHeight="1" outlineLevel="2" x14ac:dyDescent="0.2">
      <c r="A326" t="s">
        <v>1</v>
      </c>
      <c r="B326" t="s">
        <v>18</v>
      </c>
      <c r="C326" t="s">
        <v>3</v>
      </c>
      <c r="D326" t="s">
        <v>714</v>
      </c>
      <c r="E326">
        <v>51999</v>
      </c>
      <c r="F326" t="s">
        <v>6</v>
      </c>
      <c r="G326" s="2">
        <v>44886</v>
      </c>
      <c r="H326" s="2">
        <v>44888</v>
      </c>
      <c r="I326" t="s">
        <v>0</v>
      </c>
      <c r="J326" s="2">
        <v>44931</v>
      </c>
      <c r="K326" s="3">
        <v>-3172219</v>
      </c>
      <c r="L326" t="s">
        <v>7</v>
      </c>
      <c r="M326" s="2">
        <v>44931</v>
      </c>
      <c r="N326" t="s">
        <v>398</v>
      </c>
      <c r="O326" s="13">
        <f>+VLOOKUP(E326,[1]CHECK!B$1696:G$2206,6,0)</f>
        <v>3172219</v>
      </c>
      <c r="P326" s="13">
        <f t="shared" si="6"/>
        <v>0</v>
      </c>
    </row>
    <row r="327" spans="1:16" ht="14.1" customHeight="1" outlineLevel="2" x14ac:dyDescent="0.2">
      <c r="A327" t="s">
        <v>1</v>
      </c>
      <c r="B327" t="s">
        <v>9</v>
      </c>
      <c r="C327" t="s">
        <v>3</v>
      </c>
      <c r="D327" t="s">
        <v>716</v>
      </c>
      <c r="E327">
        <v>52001</v>
      </c>
      <c r="F327" t="s">
        <v>6</v>
      </c>
      <c r="G327" s="2">
        <v>44886</v>
      </c>
      <c r="H327" s="2">
        <v>44889</v>
      </c>
      <c r="I327" t="s">
        <v>0</v>
      </c>
      <c r="J327" s="2">
        <v>44931</v>
      </c>
      <c r="K327" s="3">
        <v>-2789076</v>
      </c>
      <c r="L327" t="s">
        <v>7</v>
      </c>
      <c r="M327" s="2">
        <v>44931</v>
      </c>
      <c r="N327" t="s">
        <v>398</v>
      </c>
      <c r="O327" s="13">
        <f>+VLOOKUP(E327,[1]CHECK!B$1696:G$2206,6,0)</f>
        <v>2789076</v>
      </c>
      <c r="P327" s="13">
        <f t="shared" si="6"/>
        <v>0</v>
      </c>
    </row>
    <row r="328" spans="1:16" ht="14.1" customHeight="1" outlineLevel="2" x14ac:dyDescent="0.2">
      <c r="A328" t="s">
        <v>1</v>
      </c>
      <c r="B328" t="s">
        <v>12</v>
      </c>
      <c r="C328" t="s">
        <v>3</v>
      </c>
      <c r="D328" t="s">
        <v>718</v>
      </c>
      <c r="E328">
        <v>52013</v>
      </c>
      <c r="F328" t="s">
        <v>6</v>
      </c>
      <c r="G328" s="2">
        <v>44886</v>
      </c>
      <c r="H328" s="2">
        <v>44888</v>
      </c>
      <c r="I328" t="s">
        <v>0</v>
      </c>
      <c r="J328" s="2">
        <v>44931</v>
      </c>
      <c r="K328" s="3">
        <v>-1394538</v>
      </c>
      <c r="L328" t="s">
        <v>7</v>
      </c>
      <c r="M328" s="2">
        <v>44931</v>
      </c>
      <c r="N328" t="s">
        <v>398</v>
      </c>
      <c r="O328" s="13">
        <f>+VLOOKUP(E328,[1]CHECK!B$1696:G$2206,6,0)</f>
        <v>1394538</v>
      </c>
      <c r="P328" s="13">
        <f t="shared" si="6"/>
        <v>0</v>
      </c>
    </row>
    <row r="329" spans="1:16" ht="14.1" customHeight="1" outlineLevel="2" x14ac:dyDescent="0.2">
      <c r="A329" t="s">
        <v>1</v>
      </c>
      <c r="B329" t="s">
        <v>202</v>
      </c>
      <c r="C329" t="s">
        <v>3</v>
      </c>
      <c r="D329" t="s">
        <v>720</v>
      </c>
      <c r="E329">
        <v>52014</v>
      </c>
      <c r="F329" t="s">
        <v>6</v>
      </c>
      <c r="G329" s="2">
        <v>44886</v>
      </c>
      <c r="H329" s="2">
        <v>44888</v>
      </c>
      <c r="I329" t="s">
        <v>0</v>
      </c>
      <c r="J329" s="2">
        <v>44931</v>
      </c>
      <c r="K329" s="3">
        <v>-3984962</v>
      </c>
      <c r="L329" t="s">
        <v>7</v>
      </c>
      <c r="M329" s="2">
        <v>44931</v>
      </c>
      <c r="N329" t="s">
        <v>398</v>
      </c>
      <c r="O329" s="13">
        <f>+VLOOKUP(E329,[1]CHECK!B$1696:G$2206,6,0)</f>
        <v>3984962</v>
      </c>
      <c r="P329" s="13">
        <f t="shared" si="6"/>
        <v>0</v>
      </c>
    </row>
    <row r="330" spans="1:16" ht="14.1" customHeight="1" outlineLevel="2" x14ac:dyDescent="0.2">
      <c r="A330" t="s">
        <v>1</v>
      </c>
      <c r="B330" t="s">
        <v>83</v>
      </c>
      <c r="C330" t="s">
        <v>3</v>
      </c>
      <c r="D330" t="s">
        <v>722</v>
      </c>
      <c r="E330">
        <v>52008</v>
      </c>
      <c r="F330" t="s">
        <v>6</v>
      </c>
      <c r="G330" s="2">
        <v>44886</v>
      </c>
      <c r="H330" s="2">
        <v>44888</v>
      </c>
      <c r="I330" t="s">
        <v>0</v>
      </c>
      <c r="J330" s="2">
        <v>44931</v>
      </c>
      <c r="K330" s="3">
        <v>-2398853</v>
      </c>
      <c r="L330" t="s">
        <v>7</v>
      </c>
      <c r="M330" s="2">
        <v>44931</v>
      </c>
      <c r="N330" t="s">
        <v>398</v>
      </c>
      <c r="O330" s="13">
        <f>+VLOOKUP(E330,[1]CHECK!B$1696:G$2206,6,0)</f>
        <v>2398853</v>
      </c>
      <c r="P330" s="13">
        <f t="shared" si="6"/>
        <v>0</v>
      </c>
    </row>
    <row r="331" spans="1:16" ht="14.1" customHeight="1" outlineLevel="2" x14ac:dyDescent="0.2">
      <c r="A331" t="s">
        <v>1</v>
      </c>
      <c r="B331" t="s">
        <v>18</v>
      </c>
      <c r="C331" t="s">
        <v>3</v>
      </c>
      <c r="D331" t="s">
        <v>724</v>
      </c>
      <c r="E331">
        <v>52011</v>
      </c>
      <c r="F331" t="s">
        <v>6</v>
      </c>
      <c r="G331" s="2">
        <v>44886</v>
      </c>
      <c r="H331" s="2">
        <v>44888</v>
      </c>
      <c r="I331" t="s">
        <v>0</v>
      </c>
      <c r="J331" s="2">
        <v>44931</v>
      </c>
      <c r="K331" s="3">
        <v>-14257205</v>
      </c>
      <c r="L331" t="s">
        <v>7</v>
      </c>
      <c r="M331" s="2">
        <v>44931</v>
      </c>
      <c r="N331" t="s">
        <v>398</v>
      </c>
      <c r="O331" s="13">
        <f>+VLOOKUP(E331,[1]CHECK!B$1696:G$2206,6,0)</f>
        <v>14257205</v>
      </c>
      <c r="P331" s="13">
        <f t="shared" si="6"/>
        <v>0</v>
      </c>
    </row>
    <row r="332" spans="1:16" ht="14.1" customHeight="1" outlineLevel="2" x14ac:dyDescent="0.2">
      <c r="A332" t="s">
        <v>1</v>
      </c>
      <c r="B332" t="s">
        <v>260</v>
      </c>
      <c r="C332" t="s">
        <v>3</v>
      </c>
      <c r="D332" t="s">
        <v>726</v>
      </c>
      <c r="E332">
        <v>52009</v>
      </c>
      <c r="F332" t="s">
        <v>6</v>
      </c>
      <c r="G332" s="2">
        <v>44886</v>
      </c>
      <c r="H332" s="2">
        <v>44888</v>
      </c>
      <c r="I332" t="s">
        <v>0</v>
      </c>
      <c r="J332" s="2">
        <v>44931</v>
      </c>
      <c r="K332" s="3">
        <v>-1199426</v>
      </c>
      <c r="L332" t="s">
        <v>7</v>
      </c>
      <c r="M332" s="2">
        <v>44931</v>
      </c>
      <c r="N332" t="s">
        <v>398</v>
      </c>
      <c r="O332" s="13">
        <f>+VLOOKUP(E332,[1]CHECK!B$1696:G$2206,6,0)</f>
        <v>1199426</v>
      </c>
      <c r="P332" s="13">
        <f t="shared" si="6"/>
        <v>0</v>
      </c>
    </row>
    <row r="333" spans="1:16" ht="14.1" customHeight="1" outlineLevel="2" x14ac:dyDescent="0.2">
      <c r="A333" t="s">
        <v>1</v>
      </c>
      <c r="B333" t="s">
        <v>24</v>
      </c>
      <c r="C333" t="s">
        <v>3</v>
      </c>
      <c r="D333" t="s">
        <v>728</v>
      </c>
      <c r="E333">
        <v>52003</v>
      </c>
      <c r="F333" t="s">
        <v>6</v>
      </c>
      <c r="G333" s="2">
        <v>44886</v>
      </c>
      <c r="H333" s="2">
        <v>44890</v>
      </c>
      <c r="I333" t="s">
        <v>0</v>
      </c>
      <c r="J333" s="2">
        <v>44931</v>
      </c>
      <c r="K333" s="3">
        <v>-1586110</v>
      </c>
      <c r="L333" t="s">
        <v>7</v>
      </c>
      <c r="M333" s="2">
        <v>44931</v>
      </c>
      <c r="N333" t="s">
        <v>398</v>
      </c>
      <c r="O333" s="13">
        <f>+VLOOKUP(E333,[1]CHECK!B$1696:G$2206,6,0)</f>
        <v>1586110</v>
      </c>
      <c r="P333" s="13">
        <f t="shared" si="6"/>
        <v>0</v>
      </c>
    </row>
    <row r="334" spans="1:16" ht="14.1" customHeight="1" outlineLevel="2" x14ac:dyDescent="0.2">
      <c r="A334" t="s">
        <v>1</v>
      </c>
      <c r="B334" t="s">
        <v>24</v>
      </c>
      <c r="C334" t="s">
        <v>3</v>
      </c>
      <c r="D334" t="s">
        <v>730</v>
      </c>
      <c r="E334">
        <v>52002</v>
      </c>
      <c r="F334" t="s">
        <v>6</v>
      </c>
      <c r="G334" s="2">
        <v>44886</v>
      </c>
      <c r="H334" s="2">
        <v>44890</v>
      </c>
      <c r="I334" t="s">
        <v>0</v>
      </c>
      <c r="J334" s="2">
        <v>44931</v>
      </c>
      <c r="K334" s="3">
        <v>-1594679</v>
      </c>
      <c r="L334" t="s">
        <v>7</v>
      </c>
      <c r="M334" s="2">
        <v>44931</v>
      </c>
      <c r="N334" t="s">
        <v>398</v>
      </c>
      <c r="O334" s="13">
        <f>+VLOOKUP(E334,[1]CHECK!B$1696:G$2206,6,0)</f>
        <v>1594679</v>
      </c>
      <c r="P334" s="13">
        <f t="shared" si="6"/>
        <v>0</v>
      </c>
    </row>
    <row r="335" spans="1:16" ht="14.1" customHeight="1" outlineLevel="2" x14ac:dyDescent="0.2">
      <c r="A335" t="s">
        <v>1</v>
      </c>
      <c r="B335" t="s">
        <v>21</v>
      </c>
      <c r="C335" t="s">
        <v>3</v>
      </c>
      <c r="D335" t="s">
        <v>732</v>
      </c>
      <c r="E335">
        <v>52004</v>
      </c>
      <c r="F335" t="s">
        <v>6</v>
      </c>
      <c r="G335" s="2">
        <v>44886</v>
      </c>
      <c r="H335" s="2">
        <v>44890</v>
      </c>
      <c r="I335" t="s">
        <v>0</v>
      </c>
      <c r="J335" s="2">
        <v>44931</v>
      </c>
      <c r="K335" s="3">
        <v>-5789156</v>
      </c>
      <c r="L335" t="s">
        <v>7</v>
      </c>
      <c r="M335" s="2">
        <v>44931</v>
      </c>
      <c r="N335" t="s">
        <v>398</v>
      </c>
      <c r="O335" s="13">
        <f>+VLOOKUP(E335,[1]CHECK!B$1696:G$2206,6,0)</f>
        <v>5789156</v>
      </c>
      <c r="P335" s="13">
        <f t="shared" si="6"/>
        <v>0</v>
      </c>
    </row>
    <row r="336" spans="1:16" ht="14.1" customHeight="1" outlineLevel="2" x14ac:dyDescent="0.2">
      <c r="A336" t="s">
        <v>1</v>
      </c>
      <c r="B336" t="s">
        <v>15</v>
      </c>
      <c r="C336" t="s">
        <v>3</v>
      </c>
      <c r="D336" t="s">
        <v>734</v>
      </c>
      <c r="E336">
        <v>52007</v>
      </c>
      <c r="F336" t="s">
        <v>6</v>
      </c>
      <c r="G336" s="2">
        <v>44886</v>
      </c>
      <c r="H336" s="2">
        <v>44889</v>
      </c>
      <c r="I336" t="s">
        <v>0</v>
      </c>
      <c r="J336" s="2">
        <v>44931</v>
      </c>
      <c r="K336" s="3">
        <v>-5379496</v>
      </c>
      <c r="L336" t="s">
        <v>7</v>
      </c>
      <c r="M336" s="2">
        <v>44931</v>
      </c>
      <c r="N336" t="s">
        <v>398</v>
      </c>
      <c r="O336" s="13">
        <f>+VLOOKUP(E336,[1]CHECK!B$1696:G$2206,6,0)</f>
        <v>5379496</v>
      </c>
      <c r="P336" s="13">
        <f t="shared" si="6"/>
        <v>0</v>
      </c>
    </row>
    <row r="337" spans="1:16" ht="14.1" customHeight="1" outlineLevel="2" x14ac:dyDescent="0.2">
      <c r="A337" t="s">
        <v>1</v>
      </c>
      <c r="B337" t="s">
        <v>76</v>
      </c>
      <c r="C337" t="s">
        <v>3</v>
      </c>
      <c r="D337" t="s">
        <v>736</v>
      </c>
      <c r="E337">
        <v>51009</v>
      </c>
      <c r="F337" t="s">
        <v>6</v>
      </c>
      <c r="G337" s="2">
        <v>44881</v>
      </c>
      <c r="H337" s="2">
        <v>44883</v>
      </c>
      <c r="I337" t="s">
        <v>0</v>
      </c>
      <c r="J337" s="2">
        <v>44926</v>
      </c>
      <c r="K337" s="3">
        <v>-3598279</v>
      </c>
      <c r="L337" t="s">
        <v>7</v>
      </c>
      <c r="M337" s="2">
        <v>44931</v>
      </c>
      <c r="N337" t="s">
        <v>398</v>
      </c>
      <c r="O337" s="13">
        <f>+VLOOKUP(E337,[1]CHECK!B$1696:G$2206,6,0)</f>
        <v>3598279</v>
      </c>
      <c r="P337" s="13">
        <f t="shared" si="6"/>
        <v>0</v>
      </c>
    </row>
    <row r="338" spans="1:16" ht="14.1" customHeight="1" outlineLevel="2" x14ac:dyDescent="0.2">
      <c r="A338" t="s">
        <v>1</v>
      </c>
      <c r="B338" t="s">
        <v>30</v>
      </c>
      <c r="C338" t="s">
        <v>3</v>
      </c>
      <c r="D338" t="s">
        <v>738</v>
      </c>
      <c r="E338">
        <v>51008</v>
      </c>
      <c r="F338" t="s">
        <v>6</v>
      </c>
      <c r="G338" s="2">
        <v>44881</v>
      </c>
      <c r="H338" s="2">
        <v>44884</v>
      </c>
      <c r="I338" t="s">
        <v>0</v>
      </c>
      <c r="J338" s="2">
        <v>44926</v>
      </c>
      <c r="K338" s="3">
        <v>-5888495</v>
      </c>
      <c r="L338" t="s">
        <v>7</v>
      </c>
      <c r="M338" s="2">
        <v>44931</v>
      </c>
      <c r="N338" t="s">
        <v>398</v>
      </c>
      <c r="O338" s="13">
        <f>+VLOOKUP(E338,[1]CHECK!B$1696:G$2206,6,0)</f>
        <v>5888495</v>
      </c>
      <c r="P338" s="13">
        <f t="shared" si="6"/>
        <v>0</v>
      </c>
    </row>
    <row r="339" spans="1:16" ht="14.1" customHeight="1" outlineLevel="2" x14ac:dyDescent="0.2">
      <c r="A339" t="s">
        <v>1</v>
      </c>
      <c r="B339" t="s">
        <v>27</v>
      </c>
      <c r="C339" t="s">
        <v>3</v>
      </c>
      <c r="D339" t="s">
        <v>740</v>
      </c>
      <c r="E339">
        <v>52012</v>
      </c>
      <c r="F339" t="s">
        <v>6</v>
      </c>
      <c r="G339" s="2">
        <v>44886</v>
      </c>
      <c r="H339" s="2">
        <v>44890</v>
      </c>
      <c r="I339" t="s">
        <v>0</v>
      </c>
      <c r="J339" s="2">
        <v>44931</v>
      </c>
      <c r="K339" s="3">
        <v>-5571072</v>
      </c>
      <c r="L339" t="s">
        <v>7</v>
      </c>
      <c r="M339" s="2">
        <v>44931</v>
      </c>
      <c r="N339" t="s">
        <v>398</v>
      </c>
      <c r="O339" s="13">
        <f>+VLOOKUP(E339,[1]CHECK!B$1696:G$2206,6,0)</f>
        <v>5571072</v>
      </c>
      <c r="P339" s="13">
        <f t="shared" si="6"/>
        <v>0</v>
      </c>
    </row>
    <row r="340" spans="1:16" ht="14.1" customHeight="1" outlineLevel="2" x14ac:dyDescent="0.2">
      <c r="A340" t="s">
        <v>1</v>
      </c>
      <c r="B340" t="s">
        <v>2</v>
      </c>
      <c r="C340" t="s">
        <v>3</v>
      </c>
      <c r="D340" t="s">
        <v>742</v>
      </c>
      <c r="E340">
        <v>51182</v>
      </c>
      <c r="F340" t="s">
        <v>6</v>
      </c>
      <c r="G340" s="2">
        <v>44882</v>
      </c>
      <c r="H340" s="2">
        <v>44885</v>
      </c>
      <c r="I340" t="s">
        <v>0</v>
      </c>
      <c r="J340" s="2">
        <v>44927</v>
      </c>
      <c r="K340" s="3">
        <v>-1586131</v>
      </c>
      <c r="L340" t="s">
        <v>7</v>
      </c>
      <c r="M340" s="2">
        <v>44931</v>
      </c>
      <c r="N340" t="s">
        <v>398</v>
      </c>
      <c r="O340" s="13">
        <f>+VLOOKUP(E340,[1]CHECK!B$1696:G$2206,6,0)</f>
        <v>1586131</v>
      </c>
      <c r="P340" s="13">
        <f t="shared" si="6"/>
        <v>0</v>
      </c>
    </row>
    <row r="341" spans="1:16" ht="14.1" customHeight="1" outlineLevel="2" x14ac:dyDescent="0.2">
      <c r="A341" t="s">
        <v>1</v>
      </c>
      <c r="B341" t="s">
        <v>52</v>
      </c>
      <c r="C341" t="s">
        <v>3</v>
      </c>
      <c r="D341" t="s">
        <v>744</v>
      </c>
      <c r="E341">
        <v>51185</v>
      </c>
      <c r="F341" t="s">
        <v>6</v>
      </c>
      <c r="G341" s="2">
        <v>44882</v>
      </c>
      <c r="H341" s="2">
        <v>44887</v>
      </c>
      <c r="I341" t="s">
        <v>0</v>
      </c>
      <c r="J341" s="2">
        <v>44927</v>
      </c>
      <c r="K341" s="3">
        <v>-2400278</v>
      </c>
      <c r="L341" t="s">
        <v>7</v>
      </c>
      <c r="M341" s="2">
        <v>44931</v>
      </c>
      <c r="N341" t="s">
        <v>398</v>
      </c>
      <c r="O341" s="13">
        <f>+VLOOKUP(E341,[1]CHECK!B$1696:G$2206,6,0)</f>
        <v>2400278</v>
      </c>
      <c r="P341" s="13">
        <f t="shared" si="6"/>
        <v>0</v>
      </c>
    </row>
    <row r="342" spans="1:16" ht="14.1" customHeight="1" outlineLevel="2" x14ac:dyDescent="0.2">
      <c r="A342" t="s">
        <v>1</v>
      </c>
      <c r="B342" t="s">
        <v>43</v>
      </c>
      <c r="C342" t="s">
        <v>3</v>
      </c>
      <c r="D342" t="s">
        <v>746</v>
      </c>
      <c r="E342">
        <v>52000</v>
      </c>
      <c r="F342" t="s">
        <v>6</v>
      </c>
      <c r="G342" s="2">
        <v>44886</v>
      </c>
      <c r="H342" s="2">
        <v>44888</v>
      </c>
      <c r="I342" t="s">
        <v>0</v>
      </c>
      <c r="J342" s="2">
        <v>44931</v>
      </c>
      <c r="K342" s="3">
        <v>-1586110</v>
      </c>
      <c r="L342" t="s">
        <v>7</v>
      </c>
      <c r="M342" s="2">
        <v>44931</v>
      </c>
      <c r="N342" t="s">
        <v>398</v>
      </c>
      <c r="O342" s="13">
        <f>+VLOOKUP(E342,[1]CHECK!B$1696:G$2206,6,0)</f>
        <v>1586110</v>
      </c>
      <c r="P342" s="13">
        <f t="shared" si="6"/>
        <v>0</v>
      </c>
    </row>
    <row r="343" spans="1:16" ht="14.1" customHeight="1" outlineLevel="2" x14ac:dyDescent="0.2">
      <c r="A343" t="s">
        <v>1</v>
      </c>
      <c r="B343" t="s">
        <v>30</v>
      </c>
      <c r="C343" t="s">
        <v>3</v>
      </c>
      <c r="D343" t="s">
        <v>748</v>
      </c>
      <c r="E343">
        <v>51737</v>
      </c>
      <c r="F343" t="s">
        <v>6</v>
      </c>
      <c r="G343" s="2">
        <v>44884</v>
      </c>
      <c r="H343" s="2">
        <v>44887</v>
      </c>
      <c r="I343" t="s">
        <v>0</v>
      </c>
      <c r="J343" s="2">
        <v>44929</v>
      </c>
      <c r="K343" s="3">
        <v>-2643640</v>
      </c>
      <c r="L343" t="s">
        <v>7</v>
      </c>
      <c r="M343" s="2">
        <v>44931</v>
      </c>
      <c r="N343" t="s">
        <v>398</v>
      </c>
      <c r="O343" s="13">
        <f>+VLOOKUP(E343,[1]CHECK!B$1696:G$2206,6,0)</f>
        <v>2643640</v>
      </c>
      <c r="P343" s="13">
        <f t="shared" si="6"/>
        <v>0</v>
      </c>
    </row>
  </sheetData>
  <autoFilter ref="A1:S343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CHECK KH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Admin</cp:lastModifiedBy>
  <cp:revision>1</cp:revision>
  <dcterms:modified xsi:type="dcterms:W3CDTF">2023-03-29T03:15:22Z</dcterms:modified>
  <cp:category/>
</cp:coreProperties>
</file>