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16815" windowHeight="7530" activeTab="1"/>
  </bookViews>
  <sheets>
    <sheet name="Công nợ" sheetId="4" r:id="rId1"/>
    <sheet name="Chi Tiết Hàng Bán" sheetId="5" r:id="rId2"/>
    <sheet name="Hàng Trả" sheetId="12" r:id="rId3"/>
    <sheet name="Giảm Trừ" sheetId="11" r:id="rId4"/>
  </sheets>
  <definedNames>
    <definedName name="_xlnm._FilterDatabase" localSheetId="1" hidden="1">'Chi Tiết Hàng Bán'!$A$1:$J$200</definedName>
    <definedName name="_xlnm._FilterDatabase" localSheetId="3" hidden="1">'Giảm Trừ'!$A$1:$I$6</definedName>
    <definedName name="_xlnm._FilterDatabase" localSheetId="2" hidden="1">'Hàng Trả'!$A$1:$H$12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5" l="1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4" i="12" l="1"/>
  <c r="G5" i="12"/>
  <c r="G6" i="12"/>
  <c r="G7" i="12"/>
  <c r="G8" i="12"/>
  <c r="G9" i="12"/>
  <c r="G10" i="12"/>
  <c r="G11" i="12"/>
  <c r="G85" i="5" l="1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E12" i="4" l="1"/>
  <c r="H3" i="11" l="1"/>
  <c r="H4" i="11"/>
  <c r="H5" i="11"/>
  <c r="H2" i="11"/>
  <c r="G3" i="12"/>
  <c r="G2" i="1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2" i="5"/>
  <c r="C6" i="4"/>
  <c r="D9" i="4" l="1"/>
  <c r="G12" i="12" l="1"/>
  <c r="H6" i="11"/>
  <c r="G200" i="5" l="1"/>
  <c r="F15" i="4"/>
  <c r="F16" i="4" l="1"/>
  <c r="CVS16" i="4" l="1"/>
</calcChain>
</file>

<file path=xl/sharedStrings.xml><?xml version="1.0" encoding="utf-8"?>
<sst xmlns="http://schemas.openxmlformats.org/spreadsheetml/2006/main" count="478" uniqueCount="251">
  <si>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</si>
  <si>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</si>
  <si>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</si>
  <si>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</si>
  <si>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</si>
  <si>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</si>
  <si>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</si>
  <si>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</si>
  <si>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</si>
  <si>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</si>
  <si>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</si>
  <si>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</si>
  <si>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</si>
  <si>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</si>
  <si>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</si>
  <si>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</si>
  <si>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</si>
  <si>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</si>
  <si>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</si>
  <si>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</si>
  <si>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</si>
  <si>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</si>
  <si>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</si>
  <si>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</si>
  <si>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</si>
  <si>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</si>
  <si>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số trước khi xuất hóa đơn CK 2022</t>
  </si>
  <si>
    <t>Số dư đầu kỳ</t>
  </si>
  <si>
    <t>Số tiền chưa thuế</t>
  </si>
  <si>
    <t>THEO DÕI CÔNG NỢ/CÔNG TY TNHH DỊCH VỤ EB - 31/10/2023</t>
  </si>
  <si>
    <t>Công nợ tháng 10</t>
  </si>
  <si>
    <t>Hàng trả tháng 10</t>
  </si>
  <si>
    <t>Giảm trừ tháng 10</t>
  </si>
  <si>
    <t>Thanh toán tháng 10</t>
  </si>
  <si>
    <t>00011700</t>
  </si>
  <si>
    <t>00012442</t>
  </si>
  <si>
    <t>00012654</t>
  </si>
  <si>
    <t>00012791</t>
  </si>
  <si>
    <t>00013008</t>
  </si>
  <si>
    <t>00013338</t>
  </si>
  <si>
    <t>00013386</t>
  </si>
  <si>
    <t>00013429</t>
  </si>
  <si>
    <t>00013923</t>
  </si>
  <si>
    <t>00014083</t>
  </si>
  <si>
    <t>Tổng tiền</t>
  </si>
  <si>
    <t>00064921</t>
  </si>
  <si>
    <t>00060869</t>
  </si>
  <si>
    <t>00062477</t>
  </si>
  <si>
    <t>00063634</t>
  </si>
  <si>
    <t>Chiết khấu T09.2023 Quầy 480</t>
  </si>
  <si>
    <t>Phí hỗ trợ T09.2023 QUẦY 480  theo hóa đơn số 60869</t>
  </si>
  <si>
    <t>Phí dịch vụ T09.2023 QUẦY 480  theo hóa đơn số 62477</t>
  </si>
  <si>
    <t>Phí dịch vụ T09.2023 QUẦY 480  theo hóa đơn số 63634</t>
  </si>
  <si>
    <t>00059256</t>
  </si>
  <si>
    <t>00059300</t>
  </si>
  <si>
    <t>00059301</t>
  </si>
  <si>
    <t>00059302</t>
  </si>
  <si>
    <t>00059303</t>
  </si>
  <si>
    <t>00059304</t>
  </si>
  <si>
    <t>00059305</t>
  </si>
  <si>
    <t>00059306</t>
  </si>
  <si>
    <t>00059307</t>
  </si>
  <si>
    <t>00059308</t>
  </si>
  <si>
    <t>00059309</t>
  </si>
  <si>
    <t>00059310</t>
  </si>
  <si>
    <t>00059311</t>
  </si>
  <si>
    <t>00059312</t>
  </si>
  <si>
    <t>00059313</t>
  </si>
  <si>
    <t>00059339</t>
  </si>
  <si>
    <t>00059340</t>
  </si>
  <si>
    <t>00059341</t>
  </si>
  <si>
    <t>00059349</t>
  </si>
  <si>
    <t>00059350</t>
  </si>
  <si>
    <t>00059356</t>
  </si>
  <si>
    <t>00059383</t>
  </si>
  <si>
    <t>00059384</t>
  </si>
  <si>
    <t>00059385</t>
  </si>
  <si>
    <t>00060584</t>
  </si>
  <si>
    <t>00060585</t>
  </si>
  <si>
    <t>00060586</t>
  </si>
  <si>
    <t>00060587</t>
  </si>
  <si>
    <t>00060588</t>
  </si>
  <si>
    <t>00060590</t>
  </si>
  <si>
    <t>00060591</t>
  </si>
  <si>
    <t>00060592</t>
  </si>
  <si>
    <t>00060593</t>
  </si>
  <si>
    <t>00060595</t>
  </si>
  <si>
    <t>00060598</t>
  </si>
  <si>
    <t>00060796</t>
  </si>
  <si>
    <t>00060872</t>
  </si>
  <si>
    <t>00060873</t>
  </si>
  <si>
    <t>00060877</t>
  </si>
  <si>
    <t>00060895</t>
  </si>
  <si>
    <t>00060899</t>
  </si>
  <si>
    <t>00060900</t>
  </si>
  <si>
    <t>00060901</t>
  </si>
  <si>
    <t>00060902</t>
  </si>
  <si>
    <t>00060903</t>
  </si>
  <si>
    <t>00060904</t>
  </si>
  <si>
    <t>00060905</t>
  </si>
  <si>
    <t>00060906</t>
  </si>
  <si>
    <t>00060907</t>
  </si>
  <si>
    <t>00060908</t>
  </si>
  <si>
    <t>00060909</t>
  </si>
  <si>
    <t>00060910</t>
  </si>
  <si>
    <t>00060911</t>
  </si>
  <si>
    <t>00060912</t>
  </si>
  <si>
    <t>00060913</t>
  </si>
  <si>
    <t>00060914</t>
  </si>
  <si>
    <t>00060915</t>
  </si>
  <si>
    <t>00060916</t>
  </si>
  <si>
    <t>00060917</t>
  </si>
  <si>
    <t>00060918</t>
  </si>
  <si>
    <t>00060938</t>
  </si>
  <si>
    <t>00060939</t>
  </si>
  <si>
    <t>00060946</t>
  </si>
  <si>
    <t>00060947</t>
  </si>
  <si>
    <t>00060953</t>
  </si>
  <si>
    <t>00060954</t>
  </si>
  <si>
    <t>00060958</t>
  </si>
  <si>
    <t>00060959</t>
  </si>
  <si>
    <t>00060993</t>
  </si>
  <si>
    <t>00060994</t>
  </si>
  <si>
    <t>00060995</t>
  </si>
  <si>
    <t>00061037</t>
  </si>
  <si>
    <t>00061057</t>
  </si>
  <si>
    <t>00061062</t>
  </si>
  <si>
    <t>00061879</t>
  </si>
  <si>
    <t>00061880</t>
  </si>
  <si>
    <t>00061881</t>
  </si>
  <si>
    <t>00061882</t>
  </si>
  <si>
    <t>00061884</t>
  </si>
  <si>
    <t>00061885</t>
  </si>
  <si>
    <t>00061886</t>
  </si>
  <si>
    <t>00061887</t>
  </si>
  <si>
    <t>00061889</t>
  </si>
  <si>
    <t>00061890</t>
  </si>
  <si>
    <t>00061891</t>
  </si>
  <si>
    <t>00061919</t>
  </si>
  <si>
    <t>00061920</t>
  </si>
  <si>
    <t>00062137</t>
  </si>
  <si>
    <t>00062164</t>
  </si>
  <si>
    <t>00062165</t>
  </si>
  <si>
    <t>00062166</t>
  </si>
  <si>
    <t>00062167</t>
  </si>
  <si>
    <t>00062168</t>
  </si>
  <si>
    <t>00062169</t>
  </si>
  <si>
    <t>00062170</t>
  </si>
  <si>
    <t>00062171</t>
  </si>
  <si>
    <t>00062172</t>
  </si>
  <si>
    <t>00062173</t>
  </si>
  <si>
    <t>00062174</t>
  </si>
  <si>
    <t>00062175</t>
  </si>
  <si>
    <t>00062176</t>
  </si>
  <si>
    <t>00062180</t>
  </si>
  <si>
    <t>00062193</t>
  </si>
  <si>
    <t>00062194</t>
  </si>
  <si>
    <t>00062195</t>
  </si>
  <si>
    <t>00062209</t>
  </si>
  <si>
    <t>00062210</t>
  </si>
  <si>
    <t>00062220</t>
  </si>
  <si>
    <t>00062225</t>
  </si>
  <si>
    <t>00062226</t>
  </si>
  <si>
    <t>00062278</t>
  </si>
  <si>
    <t>00062313</t>
  </si>
  <si>
    <t>00062314</t>
  </si>
  <si>
    <t>00062315</t>
  </si>
  <si>
    <t>00062316</t>
  </si>
  <si>
    <t>00062376</t>
  </si>
  <si>
    <t>00062377</t>
  </si>
  <si>
    <t>00063121</t>
  </si>
  <si>
    <t>00063122</t>
  </si>
  <si>
    <t>00063123</t>
  </si>
  <si>
    <t>00063364</t>
  </si>
  <si>
    <t>00063365</t>
  </si>
  <si>
    <t>00063366</t>
  </si>
  <si>
    <t>00063367</t>
  </si>
  <si>
    <t>00063368</t>
  </si>
  <si>
    <t>00063369</t>
  </si>
  <si>
    <t>00063370</t>
  </si>
  <si>
    <t>00063371</t>
  </si>
  <si>
    <t>00063372</t>
  </si>
  <si>
    <t>00063373</t>
  </si>
  <si>
    <t>00063374</t>
  </si>
  <si>
    <t>00063563</t>
  </si>
  <si>
    <t>00063647</t>
  </si>
  <si>
    <t>00063648</t>
  </si>
  <si>
    <t>00063686</t>
  </si>
  <si>
    <t>00063687</t>
  </si>
  <si>
    <t>00063688</t>
  </si>
  <si>
    <t>00063689</t>
  </si>
  <si>
    <t>00063690</t>
  </si>
  <si>
    <t>00063691</t>
  </si>
  <si>
    <t>00063692</t>
  </si>
  <si>
    <t>00063693</t>
  </si>
  <si>
    <t>00063694</t>
  </si>
  <si>
    <t>00063695</t>
  </si>
  <si>
    <t>00063696</t>
  </si>
  <si>
    <t>00063697</t>
  </si>
  <si>
    <t>00063698</t>
  </si>
  <si>
    <t>00063699</t>
  </si>
  <si>
    <t>00063700</t>
  </si>
  <si>
    <t>00063701</t>
  </si>
  <si>
    <t>00063704</t>
  </si>
  <si>
    <t>00063733</t>
  </si>
  <si>
    <t>00063737</t>
  </si>
  <si>
    <t>00063738</t>
  </si>
  <si>
    <t>00063739</t>
  </si>
  <si>
    <t>00063745</t>
  </si>
  <si>
    <t>00063746</t>
  </si>
  <si>
    <t>00063747</t>
  </si>
  <si>
    <t>00063748</t>
  </si>
  <si>
    <t>00063754</t>
  </si>
  <si>
    <t>00063755</t>
  </si>
  <si>
    <t>00063761</t>
  </si>
  <si>
    <t>00063806</t>
  </si>
  <si>
    <t>00063807</t>
  </si>
  <si>
    <t>00063808</t>
  </si>
  <si>
    <t>00063809</t>
  </si>
  <si>
    <t>00063810</t>
  </si>
  <si>
    <t>00063811</t>
  </si>
  <si>
    <t>00063822</t>
  </si>
  <si>
    <t>00063823</t>
  </si>
  <si>
    <t>00063845</t>
  </si>
  <si>
    <t>00063860</t>
  </si>
  <si>
    <t>00063863</t>
  </si>
  <si>
    <t>00064902</t>
  </si>
  <si>
    <t>00064903</t>
  </si>
  <si>
    <t>00064905</t>
  </si>
  <si>
    <t>00064906</t>
  </si>
  <si>
    <t>00064907</t>
  </si>
  <si>
    <t>00064908</t>
  </si>
  <si>
    <t>00064909</t>
  </si>
  <si>
    <t>00064910</t>
  </si>
  <si>
    <t>00064911</t>
  </si>
  <si>
    <t>00064912</t>
  </si>
  <si>
    <t>00064913</t>
  </si>
  <si>
    <t>00064915</t>
  </si>
  <si>
    <t>00064940</t>
  </si>
  <si>
    <t>00065146</t>
  </si>
  <si>
    <t>00065147</t>
  </si>
  <si>
    <t>00065148</t>
  </si>
  <si>
    <t>00065149</t>
  </si>
  <si>
    <t>00065150</t>
  </si>
  <si>
    <t>00065151</t>
  </si>
  <si>
    <t>00065152</t>
  </si>
  <si>
    <t>00065153</t>
  </si>
  <si>
    <t>00065158</t>
  </si>
  <si>
    <t>00065168</t>
  </si>
  <si>
    <t>00065170</t>
  </si>
  <si>
    <t>00065179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</si>
</sst>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5" fillId="5" borderId="5" applyNumberFormat="0" applyAlignment="0" applyProtection="0">
      <alignment horizontal="left" vertical="center" indent="1"/>
    </xf>
    <xf numFmtId="167" fontId="15" fillId="0" borderId="6" applyNumberFormat="0" applyProtection="0">
      <alignment horizontal="right" vertical="center"/>
    </xf>
    <xf numFmtId="9" fontId="1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/>
    </xf>
    <xf numFmtId="14" fontId="14" fillId="0" borderId="1" xfId="0" applyNumberFormat="1" applyFont="1" applyBorder="1" applyAlignment="1">
      <alignment horizontal="center" vertical="center"/>
    </xf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4" fillId="0" borderId="1" xfId="1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9" fontId="13" fillId="0" borderId="0" xfId="4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Percent" xfId="4" builtinId="5"/>
    <cellStyle name="SAPDataCell" xfId="3"/>
    <cellStyle name="SAPMemberCell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18"/>
  <sheetViews>
    <sheetView zoomScaleNormal="100" workbookViewId="0">
      <selection activeCell="F16" sqref="F1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7 2618:2620" ht="19.5" x14ac:dyDescent="0.3">
      <c r="A1" s="51" t="s">
        <v>29</v>
      </c>
      <c r="B1" s="51"/>
      <c r="C1" s="51"/>
      <c r="D1" s="51"/>
      <c r="E1" s="51"/>
      <c r="F1" s="51"/>
    </row>
    <row r="2" spans="1:7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7 2618:2620" x14ac:dyDescent="0.25">
      <c r="A3" s="3"/>
      <c r="B3" s="47" t="s">
        <v>27</v>
      </c>
      <c r="C3" s="48">
        <v>700686048</v>
      </c>
      <c r="D3" s="4"/>
      <c r="E3" s="5"/>
      <c r="F3" s="5"/>
    </row>
    <row r="4" spans="1:7 2618:2620" x14ac:dyDescent="0.25">
      <c r="A4" s="3"/>
      <c r="B4" s="14" t="s">
        <v>30</v>
      </c>
      <c r="C4" s="5">
        <v>467694313</v>
      </c>
      <c r="D4" s="4"/>
      <c r="E4" s="5"/>
      <c r="F4" s="5"/>
    </row>
    <row r="5" spans="1:7 2618:2620" x14ac:dyDescent="0.25">
      <c r="A5" s="3"/>
      <c r="B5" s="6"/>
      <c r="C5" s="25"/>
      <c r="D5" s="7"/>
      <c r="E5" s="5"/>
      <c r="F5" s="8"/>
    </row>
    <row r="6" spans="1:7 2618:2620" x14ac:dyDescent="0.25">
      <c r="A6" s="52" t="s">
        <v>14</v>
      </c>
      <c r="B6" s="53"/>
      <c r="C6" s="9">
        <f>SUM(C4:C5)</f>
        <v>467694313</v>
      </c>
      <c r="D6" s="10"/>
      <c r="E6" s="11"/>
      <c r="F6" s="12"/>
    </row>
    <row r="7" spans="1:7 2618:2620" x14ac:dyDescent="0.25">
      <c r="A7" s="13"/>
      <c r="B7" s="14" t="s">
        <v>31</v>
      </c>
      <c r="C7" s="4"/>
      <c r="D7" s="5">
        <v>5539320</v>
      </c>
      <c r="E7" s="5"/>
      <c r="F7" s="8"/>
    </row>
    <row r="8" spans="1:7 2618:2620" x14ac:dyDescent="0.25">
      <c r="A8" s="13"/>
      <c r="B8" s="14"/>
      <c r="C8" s="4"/>
      <c r="D8" s="5"/>
      <c r="E8" s="5"/>
      <c r="F8" s="8"/>
    </row>
    <row r="9" spans="1:7 2618:2620" x14ac:dyDescent="0.25">
      <c r="A9" s="52" t="s">
        <v>17</v>
      </c>
      <c r="B9" s="53"/>
      <c r="C9" s="9"/>
      <c r="D9" s="9">
        <f>SUM(D7:D8)</f>
        <v>5539320</v>
      </c>
      <c r="E9" s="11"/>
      <c r="F9" s="12"/>
    </row>
    <row r="10" spans="1:7 2618:2620" x14ac:dyDescent="0.25">
      <c r="A10" s="13"/>
      <c r="B10" s="14" t="s">
        <v>32</v>
      </c>
      <c r="C10" s="4"/>
      <c r="D10" s="24"/>
      <c r="E10" s="5">
        <v>67080381</v>
      </c>
      <c r="F10" s="8"/>
    </row>
    <row r="11" spans="1:7 2618:2620" x14ac:dyDescent="0.25">
      <c r="A11" s="13"/>
      <c r="B11" s="14"/>
      <c r="C11" s="4"/>
      <c r="D11" s="4"/>
      <c r="E11" s="5"/>
      <c r="F11" s="8"/>
    </row>
    <row r="12" spans="1:7 2618:2620" x14ac:dyDescent="0.25">
      <c r="A12" s="52" t="s">
        <v>18</v>
      </c>
      <c r="B12" s="53"/>
      <c r="C12" s="9"/>
      <c r="D12" s="9"/>
      <c r="E12" s="11">
        <f>SUM(E10:E11)</f>
        <v>67080381</v>
      </c>
      <c r="F12" s="12"/>
    </row>
    <row r="13" spans="1:7 2618:2620" x14ac:dyDescent="0.25">
      <c r="A13" s="3"/>
      <c r="B13" s="15" t="s">
        <v>33</v>
      </c>
      <c r="C13" s="4"/>
      <c r="D13" s="4"/>
      <c r="F13" s="5">
        <v>396048571</v>
      </c>
      <c r="CVS13" s="46"/>
      <c r="CVT13" s="46"/>
    </row>
    <row r="14" spans="1:7 2618:2620" x14ac:dyDescent="0.25">
      <c r="A14" s="3"/>
      <c r="B14" s="15"/>
      <c r="C14" s="4"/>
      <c r="D14" s="4"/>
      <c r="E14" s="5"/>
      <c r="F14" s="5"/>
      <c r="CVS14" s="46"/>
      <c r="CVT14" s="46"/>
    </row>
    <row r="15" spans="1:7 2618:2620" x14ac:dyDescent="0.25">
      <c r="A15" s="52" t="s">
        <v>15</v>
      </c>
      <c r="B15" s="53"/>
      <c r="C15" s="16"/>
      <c r="D15" s="10"/>
      <c r="E15" s="12"/>
      <c r="F15" s="17">
        <f>SUM(F13:F14)</f>
        <v>396048571</v>
      </c>
      <c r="CVR15" s="19" t="s">
        <v>26</v>
      </c>
    </row>
    <row r="16" spans="1:7 2618:2620" x14ac:dyDescent="0.25">
      <c r="A16" s="54" t="s">
        <v>16</v>
      </c>
      <c r="B16" s="55"/>
      <c r="C16" s="55"/>
      <c r="D16" s="55"/>
      <c r="E16" s="56"/>
      <c r="F16" s="18">
        <f>+C3+C6-D9-E12-F15</f>
        <v>699712089</v>
      </c>
      <c r="G16" s="49"/>
      <c r="CVR16" s="49">
        <v>-334640794</v>
      </c>
      <c r="CVS16" s="49">
        <f>+F16+CVR16</f>
        <v>365071295</v>
      </c>
    </row>
    <row r="17" spans="6:6" x14ac:dyDescent="0.25">
      <c r="F17" s="37"/>
    </row>
    <row r="18" spans="6:6" x14ac:dyDescent="0.25">
      <c r="F18" s="49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10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ySplit="1" topLeftCell="A185" activePane="bottomLeft" state="frozen"/>
      <selection pane="bottomLeft" activeCell="B199" sqref="B199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41" t="s">
        <v>53</v>
      </c>
      <c r="C2" s="44">
        <v>45201</v>
      </c>
      <c r="D2" s="30" t="s">
        <v>19</v>
      </c>
      <c r="E2" s="42">
        <v>1468640</v>
      </c>
      <c r="F2" s="42">
        <v>117491</v>
      </c>
      <c r="G2" s="42">
        <f>+E2+F2</f>
        <v>1586131</v>
      </c>
      <c r="H2" s="31"/>
      <c r="L2"/>
    </row>
    <row r="3" spans="1:12" ht="20.25" customHeight="1" x14ac:dyDescent="0.25">
      <c r="A3" s="29">
        <v>2</v>
      </c>
      <c r="B3" s="41" t="s">
        <v>54</v>
      </c>
      <c r="C3" s="44">
        <v>45201</v>
      </c>
      <c r="D3" s="30" t="s">
        <v>19</v>
      </c>
      <c r="E3" s="42">
        <v>2623944</v>
      </c>
      <c r="F3" s="42">
        <v>209916</v>
      </c>
      <c r="G3" s="42">
        <f t="shared" ref="G3:G66" si="0">+E3+F3</f>
        <v>2833860</v>
      </c>
      <c r="H3" s="31"/>
      <c r="L3"/>
    </row>
    <row r="4" spans="1:12" ht="20.25" customHeight="1" x14ac:dyDescent="0.25">
      <c r="A4" s="29">
        <v>3</v>
      </c>
      <c r="B4" s="41" t="s">
        <v>55</v>
      </c>
      <c r="C4" s="44">
        <v>45201</v>
      </c>
      <c r="D4" s="30" t="s">
        <v>19</v>
      </c>
      <c r="E4" s="42">
        <v>1468640</v>
      </c>
      <c r="F4" s="42">
        <v>117491</v>
      </c>
      <c r="G4" s="42">
        <f t="shared" si="0"/>
        <v>1586131</v>
      </c>
      <c r="H4" s="31"/>
      <c r="L4"/>
    </row>
    <row r="5" spans="1:12" ht="20.25" customHeight="1" x14ac:dyDescent="0.25">
      <c r="A5" s="29">
        <v>4</v>
      </c>
      <c r="B5" s="41" t="s">
        <v>56</v>
      </c>
      <c r="C5" s="44">
        <v>45201</v>
      </c>
      <c r="D5" s="30" t="s">
        <v>19</v>
      </c>
      <c r="E5" s="42">
        <v>1468640</v>
      </c>
      <c r="F5" s="42">
        <v>117491</v>
      </c>
      <c r="G5" s="42">
        <f t="shared" si="0"/>
        <v>1586131</v>
      </c>
      <c r="H5" s="31"/>
      <c r="L5"/>
    </row>
    <row r="6" spans="1:12" ht="20.25" customHeight="1" x14ac:dyDescent="0.25">
      <c r="A6" s="29">
        <v>5</v>
      </c>
      <c r="B6" s="41" t="s">
        <v>57</v>
      </c>
      <c r="C6" s="44">
        <v>45201</v>
      </c>
      <c r="D6" s="30" t="s">
        <v>19</v>
      </c>
      <c r="E6" s="42">
        <v>3024592</v>
      </c>
      <c r="F6" s="42">
        <v>241967</v>
      </c>
      <c r="G6" s="42">
        <f t="shared" si="0"/>
        <v>3266559</v>
      </c>
      <c r="H6" s="31"/>
      <c r="L6"/>
    </row>
    <row r="7" spans="1:12" ht="20.25" customHeight="1" x14ac:dyDescent="0.25">
      <c r="A7" s="29">
        <v>6</v>
      </c>
      <c r="B7" s="41" t="s">
        <v>58</v>
      </c>
      <c r="C7" s="44">
        <v>45201</v>
      </c>
      <c r="D7" s="30" t="s">
        <v>19</v>
      </c>
      <c r="E7" s="42">
        <v>2779952</v>
      </c>
      <c r="F7" s="42">
        <v>222396</v>
      </c>
      <c r="G7" s="42">
        <f t="shared" si="0"/>
        <v>3002348</v>
      </c>
      <c r="H7" s="31"/>
      <c r="L7"/>
    </row>
    <row r="8" spans="1:12" ht="20.25" customHeight="1" x14ac:dyDescent="0.25">
      <c r="A8" s="29">
        <v>7</v>
      </c>
      <c r="B8" s="41" t="s">
        <v>59</v>
      </c>
      <c r="C8" s="44">
        <v>45201</v>
      </c>
      <c r="D8" s="30" t="s">
        <v>19</v>
      </c>
      <c r="E8" s="42">
        <v>1110580</v>
      </c>
      <c r="F8" s="42">
        <v>88846</v>
      </c>
      <c r="G8" s="42">
        <f t="shared" si="0"/>
        <v>1199426</v>
      </c>
      <c r="H8" s="31"/>
      <c r="L8"/>
    </row>
    <row r="9" spans="1:12" ht="20.25" customHeight="1" x14ac:dyDescent="0.25">
      <c r="A9" s="29">
        <v>8</v>
      </c>
      <c r="B9" s="41" t="s">
        <v>60</v>
      </c>
      <c r="C9" s="44">
        <v>45201</v>
      </c>
      <c r="D9" s="30" t="s">
        <v>19</v>
      </c>
      <c r="E9" s="42">
        <v>2421892</v>
      </c>
      <c r="F9" s="42">
        <v>193751</v>
      </c>
      <c r="G9" s="42">
        <f t="shared" si="0"/>
        <v>2615643</v>
      </c>
      <c r="H9" s="31"/>
      <c r="L9"/>
    </row>
    <row r="10" spans="1:12" ht="20.25" customHeight="1" x14ac:dyDescent="0.25">
      <c r="A10" s="29">
        <v>9</v>
      </c>
      <c r="B10" s="41" t="s">
        <v>61</v>
      </c>
      <c r="C10" s="44">
        <v>45201</v>
      </c>
      <c r="D10" s="30" t="s">
        <v>19</v>
      </c>
      <c r="E10" s="42">
        <v>12184892</v>
      </c>
      <c r="F10" s="42">
        <v>974791</v>
      </c>
      <c r="G10" s="42">
        <f t="shared" si="0"/>
        <v>13159683</v>
      </c>
      <c r="H10" s="31"/>
      <c r="J10"/>
      <c r="K10"/>
      <c r="L10"/>
    </row>
    <row r="11" spans="1:12" ht="20.25" customHeight="1" x14ac:dyDescent="0.25">
      <c r="A11" s="29">
        <v>10</v>
      </c>
      <c r="B11" s="41" t="s">
        <v>62</v>
      </c>
      <c r="C11" s="44">
        <v>45201</v>
      </c>
      <c r="D11" s="30" t="s">
        <v>19</v>
      </c>
      <c r="E11" s="42">
        <v>3331740</v>
      </c>
      <c r="F11" s="42">
        <v>266539</v>
      </c>
      <c r="G11" s="42">
        <f t="shared" si="0"/>
        <v>3598279</v>
      </c>
      <c r="H11" s="31"/>
      <c r="J11"/>
      <c r="K11"/>
      <c r="L11"/>
    </row>
    <row r="12" spans="1:12" ht="20.25" customHeight="1" x14ac:dyDescent="0.25">
      <c r="A12" s="29">
        <v>11</v>
      </c>
      <c r="B12" s="41" t="s">
        <v>63</v>
      </c>
      <c r="C12" s="44">
        <v>45201</v>
      </c>
      <c r="D12" s="30" t="s">
        <v>19</v>
      </c>
      <c r="E12" s="42">
        <v>1110580</v>
      </c>
      <c r="F12" s="42">
        <v>88846</v>
      </c>
      <c r="G12" s="42">
        <f t="shared" si="0"/>
        <v>1199426</v>
      </c>
      <c r="H12" s="31"/>
      <c r="J12"/>
      <c r="K12"/>
      <c r="L12"/>
    </row>
    <row r="13" spans="1:12" ht="20.25" customHeight="1" x14ac:dyDescent="0.25">
      <c r="A13" s="29">
        <v>12</v>
      </c>
      <c r="B13" s="41" t="s">
        <v>64</v>
      </c>
      <c r="C13" s="44">
        <v>45201</v>
      </c>
      <c r="D13" s="30" t="s">
        <v>19</v>
      </c>
      <c r="E13" s="42">
        <v>1312632</v>
      </c>
      <c r="F13" s="42">
        <v>105011</v>
      </c>
      <c r="G13" s="42">
        <f t="shared" si="0"/>
        <v>1417643</v>
      </c>
      <c r="H13" s="31"/>
      <c r="J13"/>
      <c r="K13"/>
      <c r="L13"/>
    </row>
    <row r="14" spans="1:12" ht="20.25" customHeight="1" x14ac:dyDescent="0.25">
      <c r="A14" s="29">
        <v>13</v>
      </c>
      <c r="B14" s="41" t="s">
        <v>65</v>
      </c>
      <c r="C14" s="44">
        <v>45201</v>
      </c>
      <c r="D14" s="30" t="s">
        <v>19</v>
      </c>
      <c r="E14" s="42">
        <v>1468640</v>
      </c>
      <c r="F14" s="42">
        <v>117491</v>
      </c>
      <c r="G14" s="42">
        <f t="shared" si="0"/>
        <v>1586131</v>
      </c>
      <c r="H14" s="31"/>
      <c r="J14"/>
      <c r="K14"/>
      <c r="L14"/>
    </row>
    <row r="15" spans="1:12" ht="20.25" customHeight="1" x14ac:dyDescent="0.25">
      <c r="A15" s="29">
        <v>14</v>
      </c>
      <c r="B15" s="41" t="s">
        <v>66</v>
      </c>
      <c r="C15" s="44">
        <v>45201</v>
      </c>
      <c r="D15" s="30" t="s">
        <v>19</v>
      </c>
      <c r="E15" s="42">
        <v>1110580</v>
      </c>
      <c r="F15" s="42">
        <v>88846</v>
      </c>
      <c r="G15" s="42">
        <f t="shared" si="0"/>
        <v>1199426</v>
      </c>
      <c r="H15" s="31"/>
      <c r="J15"/>
      <c r="K15"/>
      <c r="L15"/>
    </row>
    <row r="16" spans="1:12" ht="20.25" customHeight="1" x14ac:dyDescent="0.25">
      <c r="A16" s="29">
        <v>15</v>
      </c>
      <c r="B16" s="41" t="s">
        <v>67</v>
      </c>
      <c r="C16" s="44">
        <v>45201</v>
      </c>
      <c r="D16" s="30" t="s">
        <v>19</v>
      </c>
      <c r="E16" s="42">
        <v>1110580</v>
      </c>
      <c r="F16" s="42">
        <v>88846</v>
      </c>
      <c r="G16" s="42">
        <f t="shared" si="0"/>
        <v>1199426</v>
      </c>
      <c r="H16" s="31"/>
      <c r="J16"/>
      <c r="K16"/>
      <c r="L16"/>
    </row>
    <row r="17" spans="1:12" ht="20.25" customHeight="1" x14ac:dyDescent="0.25">
      <c r="A17" s="29">
        <v>16</v>
      </c>
      <c r="B17" s="41" t="s">
        <v>68</v>
      </c>
      <c r="C17" s="44">
        <v>45202</v>
      </c>
      <c r="D17" s="30" t="s">
        <v>19</v>
      </c>
      <c r="E17" s="42">
        <v>2472300</v>
      </c>
      <c r="F17" s="42">
        <v>197784</v>
      </c>
      <c r="G17" s="42">
        <f t="shared" si="0"/>
        <v>2670084</v>
      </c>
      <c r="H17" s="31"/>
      <c r="J17"/>
      <c r="K17"/>
      <c r="L17"/>
    </row>
    <row r="18" spans="1:12" ht="20.25" customHeight="1" x14ac:dyDescent="0.25">
      <c r="A18" s="29">
        <v>17</v>
      </c>
      <c r="B18" s="41" t="s">
        <v>69</v>
      </c>
      <c r="C18" s="44">
        <v>45202</v>
      </c>
      <c r="D18" s="30" t="s">
        <v>19</v>
      </c>
      <c r="E18" s="42">
        <v>1513364</v>
      </c>
      <c r="F18" s="42">
        <v>121069</v>
      </c>
      <c r="G18" s="42">
        <f t="shared" si="0"/>
        <v>1634433</v>
      </c>
      <c r="H18" s="31"/>
      <c r="J18"/>
      <c r="K18"/>
      <c r="L18"/>
    </row>
    <row r="19" spans="1:12" ht="20.25" customHeight="1" x14ac:dyDescent="0.25">
      <c r="A19" s="29">
        <v>18</v>
      </c>
      <c r="B19" s="41" t="s">
        <v>70</v>
      </c>
      <c r="C19" s="44">
        <v>45202</v>
      </c>
      <c r="D19" s="30" t="s">
        <v>19</v>
      </c>
      <c r="E19" s="42">
        <v>2419800</v>
      </c>
      <c r="F19" s="42">
        <v>193584</v>
      </c>
      <c r="G19" s="42">
        <f t="shared" si="0"/>
        <v>2613384</v>
      </c>
      <c r="H19" s="31"/>
      <c r="J19"/>
      <c r="K19"/>
      <c r="L19"/>
    </row>
    <row r="20" spans="1:12" ht="20.25" customHeight="1" x14ac:dyDescent="0.2">
      <c r="A20" s="29">
        <v>19</v>
      </c>
      <c r="B20" s="41" t="s">
        <v>71</v>
      </c>
      <c r="C20" s="44">
        <v>45202</v>
      </c>
      <c r="D20" s="30" t="s">
        <v>19</v>
      </c>
      <c r="E20" s="42">
        <v>1110580</v>
      </c>
      <c r="F20" s="42">
        <v>88846</v>
      </c>
      <c r="G20" s="42">
        <f t="shared" si="0"/>
        <v>1199426</v>
      </c>
      <c r="H20" s="31"/>
    </row>
    <row r="21" spans="1:12" ht="20.25" customHeight="1" x14ac:dyDescent="0.2">
      <c r="A21" s="29">
        <v>20</v>
      </c>
      <c r="B21" s="41" t="s">
        <v>72</v>
      </c>
      <c r="C21" s="44">
        <v>45202</v>
      </c>
      <c r="D21" s="30" t="s">
        <v>19</v>
      </c>
      <c r="E21" s="42">
        <v>1468640</v>
      </c>
      <c r="F21" s="42">
        <v>117491</v>
      </c>
      <c r="G21" s="42">
        <f t="shared" si="0"/>
        <v>1586131</v>
      </c>
      <c r="H21" s="31"/>
    </row>
    <row r="22" spans="1:12" ht="20.25" customHeight="1" x14ac:dyDescent="0.2">
      <c r="A22" s="29">
        <v>21</v>
      </c>
      <c r="B22" s="41" t="s">
        <v>73</v>
      </c>
      <c r="C22" s="44">
        <v>45202</v>
      </c>
      <c r="D22" s="30" t="s">
        <v>19</v>
      </c>
      <c r="E22" s="42">
        <v>4800380</v>
      </c>
      <c r="F22" s="42">
        <v>384030</v>
      </c>
      <c r="G22" s="42">
        <f t="shared" si="0"/>
        <v>5184410</v>
      </c>
      <c r="H22" s="31"/>
    </row>
    <row r="23" spans="1:12" ht="20.25" customHeight="1" x14ac:dyDescent="0.2">
      <c r="A23" s="29">
        <v>22</v>
      </c>
      <c r="B23" s="41" t="s">
        <v>74</v>
      </c>
      <c r="C23" s="44">
        <v>45202</v>
      </c>
      <c r="D23" s="30" t="s">
        <v>19</v>
      </c>
      <c r="E23" s="42">
        <v>2100104</v>
      </c>
      <c r="F23" s="42">
        <v>168008</v>
      </c>
      <c r="G23" s="42">
        <f t="shared" si="0"/>
        <v>2268112</v>
      </c>
      <c r="H23" s="31"/>
    </row>
    <row r="24" spans="1:12" ht="20.25" customHeight="1" x14ac:dyDescent="0.2">
      <c r="A24" s="29">
        <v>23</v>
      </c>
      <c r="B24" s="41" t="s">
        <v>75</v>
      </c>
      <c r="C24" s="44">
        <v>45202</v>
      </c>
      <c r="D24" s="30" t="s">
        <v>19</v>
      </c>
      <c r="E24" s="42">
        <v>2267160</v>
      </c>
      <c r="F24" s="42">
        <v>181373</v>
      </c>
      <c r="G24" s="42">
        <f t="shared" si="0"/>
        <v>2448533</v>
      </c>
      <c r="H24" s="31"/>
    </row>
    <row r="25" spans="1:12" ht="20.25" customHeight="1" x14ac:dyDescent="0.2">
      <c r="A25" s="29">
        <v>24</v>
      </c>
      <c r="B25" s="41" t="s">
        <v>76</v>
      </c>
      <c r="C25" s="44">
        <v>45202</v>
      </c>
      <c r="D25" s="30" t="s">
        <v>19</v>
      </c>
      <c r="E25" s="42">
        <v>1807372</v>
      </c>
      <c r="F25" s="42">
        <v>144590</v>
      </c>
      <c r="G25" s="42">
        <f t="shared" si="0"/>
        <v>1951962</v>
      </c>
      <c r="H25" s="31"/>
    </row>
    <row r="26" spans="1:12" ht="20.25" customHeight="1" x14ac:dyDescent="0.2">
      <c r="A26" s="29">
        <v>25</v>
      </c>
      <c r="B26" s="41" t="s">
        <v>77</v>
      </c>
      <c r="C26" s="44">
        <v>45204</v>
      </c>
      <c r="D26" s="30" t="s">
        <v>19</v>
      </c>
      <c r="E26" s="42">
        <v>1110580</v>
      </c>
      <c r="F26" s="42">
        <v>88846</v>
      </c>
      <c r="G26" s="42">
        <f t="shared" si="0"/>
        <v>1199426</v>
      </c>
      <c r="H26" s="31"/>
    </row>
    <row r="27" spans="1:12" ht="20.25" customHeight="1" x14ac:dyDescent="0.2">
      <c r="A27" s="29">
        <v>26</v>
      </c>
      <c r="B27" s="41" t="s">
        <v>78</v>
      </c>
      <c r="C27" s="44">
        <v>45204</v>
      </c>
      <c r="D27" s="30" t="s">
        <v>19</v>
      </c>
      <c r="E27" s="42">
        <v>1468640</v>
      </c>
      <c r="F27" s="42">
        <v>117491</v>
      </c>
      <c r="G27" s="42">
        <f t="shared" si="0"/>
        <v>1586131</v>
      </c>
      <c r="H27" s="31"/>
    </row>
    <row r="28" spans="1:12" ht="20.25" customHeight="1" x14ac:dyDescent="0.2">
      <c r="A28" s="29">
        <v>27</v>
      </c>
      <c r="B28" s="41" t="s">
        <v>79</v>
      </c>
      <c r="C28" s="44">
        <v>45204</v>
      </c>
      <c r="D28" s="30" t="s">
        <v>19</v>
      </c>
      <c r="E28" s="42">
        <v>1248580</v>
      </c>
      <c r="F28" s="42">
        <v>99886</v>
      </c>
      <c r="G28" s="42">
        <f t="shared" si="0"/>
        <v>1348466</v>
      </c>
      <c r="H28" s="31"/>
    </row>
    <row r="29" spans="1:12" ht="20.25" customHeight="1" x14ac:dyDescent="0.2">
      <c r="A29" s="29">
        <v>28</v>
      </c>
      <c r="B29" s="41" t="s">
        <v>80</v>
      </c>
      <c r="C29" s="44">
        <v>45204</v>
      </c>
      <c r="D29" s="30" t="s">
        <v>19</v>
      </c>
      <c r="E29" s="42">
        <v>2579220</v>
      </c>
      <c r="F29" s="42">
        <v>206338</v>
      </c>
      <c r="G29" s="42">
        <f t="shared" si="0"/>
        <v>2785558</v>
      </c>
      <c r="H29" s="31"/>
    </row>
    <row r="30" spans="1:12" ht="20.25" customHeight="1" x14ac:dyDescent="0.2">
      <c r="A30" s="29">
        <v>29</v>
      </c>
      <c r="B30" s="41" t="s">
        <v>81</v>
      </c>
      <c r="C30" s="44">
        <v>45204</v>
      </c>
      <c r="D30" s="30" t="s">
        <v>19</v>
      </c>
      <c r="E30" s="42">
        <v>1509952</v>
      </c>
      <c r="F30" s="42">
        <v>120796</v>
      </c>
      <c r="G30" s="42">
        <f t="shared" si="0"/>
        <v>1630748</v>
      </c>
      <c r="H30" s="31"/>
    </row>
    <row r="31" spans="1:12" ht="20.25" customHeight="1" x14ac:dyDescent="0.2">
      <c r="A31" s="29">
        <v>30</v>
      </c>
      <c r="B31" s="41" t="s">
        <v>82</v>
      </c>
      <c r="C31" s="44">
        <v>45204</v>
      </c>
      <c r="D31" s="30" t="s">
        <v>19</v>
      </c>
      <c r="E31" s="42">
        <v>2777860</v>
      </c>
      <c r="F31" s="42">
        <v>222229</v>
      </c>
      <c r="G31" s="42">
        <f t="shared" si="0"/>
        <v>3000089</v>
      </c>
      <c r="H31" s="31"/>
    </row>
    <row r="32" spans="1:12" ht="20.25" customHeight="1" x14ac:dyDescent="0.2">
      <c r="A32" s="29">
        <v>31</v>
      </c>
      <c r="B32" s="41" t="s">
        <v>83</v>
      </c>
      <c r="C32" s="44">
        <v>45204</v>
      </c>
      <c r="D32" s="30" t="s">
        <v>19</v>
      </c>
      <c r="E32" s="42">
        <v>2221160</v>
      </c>
      <c r="F32" s="42">
        <v>177693</v>
      </c>
      <c r="G32" s="42">
        <f t="shared" si="0"/>
        <v>2398853</v>
      </c>
      <c r="H32" s="31"/>
    </row>
    <row r="33" spans="1:8" ht="20.25" customHeight="1" x14ac:dyDescent="0.2">
      <c r="A33" s="29">
        <v>32</v>
      </c>
      <c r="B33" s="41" t="s">
        <v>84</v>
      </c>
      <c r="C33" s="44">
        <v>45204</v>
      </c>
      <c r="D33" s="30" t="s">
        <v>19</v>
      </c>
      <c r="E33" s="42">
        <v>1512044</v>
      </c>
      <c r="F33" s="42">
        <v>120964</v>
      </c>
      <c r="G33" s="42">
        <f t="shared" si="0"/>
        <v>1633008</v>
      </c>
      <c r="H33" s="31"/>
    </row>
    <row r="34" spans="1:8" ht="20.25" customHeight="1" x14ac:dyDescent="0.2">
      <c r="A34" s="29">
        <v>33</v>
      </c>
      <c r="B34" s="41" t="s">
        <v>85</v>
      </c>
      <c r="C34" s="44">
        <v>45204</v>
      </c>
      <c r="D34" s="30" t="s">
        <v>19</v>
      </c>
      <c r="E34" s="42">
        <v>3533792</v>
      </c>
      <c r="F34" s="42">
        <v>282703</v>
      </c>
      <c r="G34" s="42">
        <f t="shared" si="0"/>
        <v>3816495</v>
      </c>
      <c r="H34" s="31"/>
    </row>
    <row r="35" spans="1:8" ht="20.25" customHeight="1" x14ac:dyDescent="0.2">
      <c r="A35" s="29">
        <v>34</v>
      </c>
      <c r="B35" s="41" t="s">
        <v>86</v>
      </c>
      <c r="C35" s="44">
        <v>45204</v>
      </c>
      <c r="D35" s="30" t="s">
        <v>19</v>
      </c>
      <c r="E35" s="42">
        <v>1110580</v>
      </c>
      <c r="F35" s="42">
        <v>88846</v>
      </c>
      <c r="G35" s="42">
        <f t="shared" si="0"/>
        <v>1199426</v>
      </c>
      <c r="H35" s="31"/>
    </row>
    <row r="36" spans="1:8" ht="20.25" customHeight="1" x14ac:dyDescent="0.2">
      <c r="A36" s="29">
        <v>35</v>
      </c>
      <c r="B36" s="41" t="s">
        <v>87</v>
      </c>
      <c r="C36" s="44">
        <v>45204</v>
      </c>
      <c r="D36" s="30" t="s">
        <v>19</v>
      </c>
      <c r="E36" s="42">
        <v>2421892</v>
      </c>
      <c r="F36" s="42">
        <v>193751</v>
      </c>
      <c r="G36" s="42">
        <f t="shared" si="0"/>
        <v>2615643</v>
      </c>
      <c r="H36" s="31"/>
    </row>
    <row r="37" spans="1:8" ht="20.25" customHeight="1" x14ac:dyDescent="0.2">
      <c r="A37" s="29">
        <v>36</v>
      </c>
      <c r="B37" s="41" t="s">
        <v>88</v>
      </c>
      <c r="C37" s="44">
        <v>45206</v>
      </c>
      <c r="D37" s="30" t="s">
        <v>19</v>
      </c>
      <c r="E37" s="42">
        <v>1468640</v>
      </c>
      <c r="F37" s="42">
        <v>117491</v>
      </c>
      <c r="G37" s="42">
        <f t="shared" si="0"/>
        <v>1586131</v>
      </c>
      <c r="H37" s="31"/>
    </row>
    <row r="38" spans="1:8" ht="20.25" customHeight="1" x14ac:dyDescent="0.2">
      <c r="A38" s="29">
        <v>37</v>
      </c>
      <c r="B38" s="41" t="s">
        <v>89</v>
      </c>
      <c r="C38" s="44">
        <v>45208</v>
      </c>
      <c r="D38" s="30" t="s">
        <v>19</v>
      </c>
      <c r="E38" s="42">
        <v>945120</v>
      </c>
      <c r="F38" s="42">
        <v>75610</v>
      </c>
      <c r="G38" s="42">
        <f t="shared" si="0"/>
        <v>1020730</v>
      </c>
      <c r="H38" s="31"/>
    </row>
    <row r="39" spans="1:8" ht="20.25" customHeight="1" x14ac:dyDescent="0.2">
      <c r="A39" s="29">
        <v>38</v>
      </c>
      <c r="B39" s="41" t="s">
        <v>90</v>
      </c>
      <c r="C39" s="44">
        <v>45208</v>
      </c>
      <c r="D39" s="30" t="s">
        <v>19</v>
      </c>
      <c r="E39" s="42">
        <v>945120</v>
      </c>
      <c r="F39" s="42">
        <v>75610</v>
      </c>
      <c r="G39" s="42">
        <f t="shared" si="0"/>
        <v>1020730</v>
      </c>
      <c r="H39" s="31"/>
    </row>
    <row r="40" spans="1:8" ht="20.25" customHeight="1" x14ac:dyDescent="0.2">
      <c r="A40" s="29">
        <v>39</v>
      </c>
      <c r="B40" s="41" t="s">
        <v>91</v>
      </c>
      <c r="C40" s="44">
        <v>45208</v>
      </c>
      <c r="D40" s="30" t="s">
        <v>19</v>
      </c>
      <c r="E40" s="42">
        <v>945120</v>
      </c>
      <c r="F40" s="42">
        <v>75610</v>
      </c>
      <c r="G40" s="42">
        <f t="shared" si="0"/>
        <v>1020730</v>
      </c>
      <c r="H40" s="31"/>
    </row>
    <row r="41" spans="1:8" ht="20.25" customHeight="1" x14ac:dyDescent="0.2">
      <c r="A41" s="29">
        <v>40</v>
      </c>
      <c r="B41" s="41" t="s">
        <v>92</v>
      </c>
      <c r="C41" s="44">
        <v>45208</v>
      </c>
      <c r="D41" s="30" t="s">
        <v>19</v>
      </c>
      <c r="E41" s="42">
        <v>945120</v>
      </c>
      <c r="F41" s="42">
        <v>75610</v>
      </c>
      <c r="G41" s="42">
        <f t="shared" si="0"/>
        <v>1020730</v>
      </c>
      <c r="H41" s="31"/>
    </row>
    <row r="42" spans="1:8" ht="20.25" customHeight="1" x14ac:dyDescent="0.2">
      <c r="A42" s="29">
        <v>41</v>
      </c>
      <c r="B42" s="41" t="s">
        <v>93</v>
      </c>
      <c r="C42" s="44">
        <v>45208</v>
      </c>
      <c r="D42" s="30" t="s">
        <v>19</v>
      </c>
      <c r="E42" s="42">
        <v>2980684</v>
      </c>
      <c r="F42" s="42">
        <v>238455</v>
      </c>
      <c r="G42" s="42">
        <f t="shared" si="0"/>
        <v>3219139</v>
      </c>
      <c r="H42" s="31"/>
    </row>
    <row r="43" spans="1:8" ht="20.25" customHeight="1" x14ac:dyDescent="0.2">
      <c r="A43" s="29">
        <v>42</v>
      </c>
      <c r="B43" s="41" t="s">
        <v>94</v>
      </c>
      <c r="C43" s="44">
        <v>45208</v>
      </c>
      <c r="D43" s="30" t="s">
        <v>19</v>
      </c>
      <c r="E43" s="42">
        <v>1514640</v>
      </c>
      <c r="F43" s="42">
        <v>121171</v>
      </c>
      <c r="G43" s="42">
        <f t="shared" si="0"/>
        <v>1635811</v>
      </c>
      <c r="H43" s="31"/>
    </row>
    <row r="44" spans="1:8" ht="20.25" customHeight="1" x14ac:dyDescent="0.2">
      <c r="A44" s="29">
        <v>43</v>
      </c>
      <c r="B44" s="41" t="s">
        <v>95</v>
      </c>
      <c r="C44" s="44">
        <v>45208</v>
      </c>
      <c r="D44" s="30" t="s">
        <v>19</v>
      </c>
      <c r="E44" s="42">
        <v>276000</v>
      </c>
      <c r="F44" s="42">
        <v>22080</v>
      </c>
      <c r="G44" s="42">
        <f t="shared" si="0"/>
        <v>298080</v>
      </c>
      <c r="H44" s="31"/>
    </row>
    <row r="45" spans="1:8" ht="20.25" customHeight="1" x14ac:dyDescent="0.2">
      <c r="A45" s="29">
        <v>44</v>
      </c>
      <c r="B45" s="41" t="s">
        <v>96</v>
      </c>
      <c r="C45" s="44">
        <v>45208</v>
      </c>
      <c r="D45" s="30" t="s">
        <v>19</v>
      </c>
      <c r="E45" s="42">
        <v>1156580</v>
      </c>
      <c r="F45" s="42">
        <v>92526</v>
      </c>
      <c r="G45" s="42">
        <f t="shared" si="0"/>
        <v>1249106</v>
      </c>
      <c r="H45" s="31"/>
    </row>
    <row r="46" spans="1:8" ht="20.25" customHeight="1" x14ac:dyDescent="0.2">
      <c r="A46" s="29">
        <v>45</v>
      </c>
      <c r="B46" s="41" t="s">
        <v>97</v>
      </c>
      <c r="C46" s="44">
        <v>45208</v>
      </c>
      <c r="D46" s="30" t="s">
        <v>19</v>
      </c>
      <c r="E46" s="42">
        <v>1669372</v>
      </c>
      <c r="F46" s="42">
        <v>133550</v>
      </c>
      <c r="G46" s="42">
        <f t="shared" si="0"/>
        <v>1802922</v>
      </c>
      <c r="H46" s="31"/>
    </row>
    <row r="47" spans="1:8" ht="20.25" customHeight="1" x14ac:dyDescent="0.2">
      <c r="A47" s="29">
        <v>46</v>
      </c>
      <c r="B47" s="41" t="s">
        <v>98</v>
      </c>
      <c r="C47" s="44">
        <v>45208</v>
      </c>
      <c r="D47" s="30" t="s">
        <v>19</v>
      </c>
      <c r="E47" s="42">
        <v>945120</v>
      </c>
      <c r="F47" s="42">
        <v>75610</v>
      </c>
      <c r="G47" s="42">
        <f t="shared" si="0"/>
        <v>1020730</v>
      </c>
      <c r="H47" s="31"/>
    </row>
    <row r="48" spans="1:8" ht="20.25" customHeight="1" x14ac:dyDescent="0.2">
      <c r="A48" s="29">
        <v>47</v>
      </c>
      <c r="B48" s="41" t="s">
        <v>99</v>
      </c>
      <c r="C48" s="44">
        <v>45208</v>
      </c>
      <c r="D48" s="30" t="s">
        <v>19</v>
      </c>
      <c r="E48" s="42">
        <v>660732</v>
      </c>
      <c r="F48" s="42">
        <v>52859</v>
      </c>
      <c r="G48" s="42">
        <f t="shared" si="0"/>
        <v>713591</v>
      </c>
      <c r="H48" s="31"/>
    </row>
    <row r="49" spans="1:9" ht="20.25" customHeight="1" x14ac:dyDescent="0.2">
      <c r="A49" s="29">
        <v>48</v>
      </c>
      <c r="B49" s="41" t="s">
        <v>100</v>
      </c>
      <c r="C49" s="44">
        <v>45208</v>
      </c>
      <c r="D49" s="30" t="s">
        <v>19</v>
      </c>
      <c r="E49" s="42">
        <v>2625220</v>
      </c>
      <c r="F49" s="42">
        <v>210018</v>
      </c>
      <c r="G49" s="42">
        <f t="shared" si="0"/>
        <v>2835238</v>
      </c>
      <c r="H49" s="31"/>
    </row>
    <row r="50" spans="1:9" ht="20.25" customHeight="1" x14ac:dyDescent="0.2">
      <c r="A50" s="29">
        <v>49</v>
      </c>
      <c r="B50" s="41" t="s">
        <v>101</v>
      </c>
      <c r="C50" s="44">
        <v>45208</v>
      </c>
      <c r="D50" s="30" t="s">
        <v>19</v>
      </c>
      <c r="E50" s="42">
        <v>945120</v>
      </c>
      <c r="F50" s="42">
        <v>75610</v>
      </c>
      <c r="G50" s="42">
        <f t="shared" si="0"/>
        <v>1020730</v>
      </c>
      <c r="H50" s="31"/>
    </row>
    <row r="51" spans="1:9" ht="20.25" customHeight="1" x14ac:dyDescent="0.2">
      <c r="A51" s="29">
        <v>50</v>
      </c>
      <c r="B51" s="41" t="s">
        <v>102</v>
      </c>
      <c r="C51" s="44">
        <v>45208</v>
      </c>
      <c r="D51" s="30" t="s">
        <v>19</v>
      </c>
      <c r="E51" s="42">
        <v>1156580</v>
      </c>
      <c r="F51" s="42">
        <v>92526</v>
      </c>
      <c r="G51" s="42">
        <f t="shared" si="0"/>
        <v>1249106</v>
      </c>
      <c r="H51" s="31"/>
    </row>
    <row r="52" spans="1:9" ht="20.25" customHeight="1" x14ac:dyDescent="0.2">
      <c r="A52" s="29">
        <v>51</v>
      </c>
      <c r="B52" s="41" t="s">
        <v>103</v>
      </c>
      <c r="C52" s="44">
        <v>45208</v>
      </c>
      <c r="D52" s="30" t="s">
        <v>19</v>
      </c>
      <c r="E52" s="42">
        <v>1468640</v>
      </c>
      <c r="F52" s="42">
        <v>117491</v>
      </c>
      <c r="G52" s="42">
        <f t="shared" si="0"/>
        <v>1586131</v>
      </c>
      <c r="H52" s="31"/>
    </row>
    <row r="53" spans="1:9" ht="20.25" customHeight="1" x14ac:dyDescent="0.2">
      <c r="A53" s="29">
        <v>52</v>
      </c>
      <c r="B53" s="41" t="s">
        <v>104</v>
      </c>
      <c r="C53" s="44">
        <v>45208</v>
      </c>
      <c r="D53" s="30" t="s">
        <v>19</v>
      </c>
      <c r="E53" s="42">
        <v>1110580</v>
      </c>
      <c r="F53" s="42">
        <v>88846</v>
      </c>
      <c r="G53" s="42">
        <f t="shared" si="0"/>
        <v>1199426</v>
      </c>
      <c r="H53" s="31"/>
    </row>
    <row r="54" spans="1:9" ht="20.25" customHeight="1" x14ac:dyDescent="0.2">
      <c r="A54" s="29">
        <v>53</v>
      </c>
      <c r="B54" s="41" t="s">
        <v>105</v>
      </c>
      <c r="C54" s="44">
        <v>45208</v>
      </c>
      <c r="D54" s="30" t="s">
        <v>19</v>
      </c>
      <c r="E54" s="42">
        <v>945120</v>
      </c>
      <c r="F54" s="42">
        <v>75610</v>
      </c>
      <c r="G54" s="42">
        <f t="shared" si="0"/>
        <v>1020730</v>
      </c>
      <c r="H54" s="31"/>
    </row>
    <row r="55" spans="1:9" ht="20.25" customHeight="1" x14ac:dyDescent="0.2">
      <c r="A55" s="29">
        <v>54</v>
      </c>
      <c r="B55" s="41" t="s">
        <v>106</v>
      </c>
      <c r="C55" s="44">
        <v>45208</v>
      </c>
      <c r="D55" s="30" t="s">
        <v>19</v>
      </c>
      <c r="E55" s="42">
        <v>1110580</v>
      </c>
      <c r="F55" s="42">
        <v>88846</v>
      </c>
      <c r="G55" s="42">
        <f t="shared" si="0"/>
        <v>1199426</v>
      </c>
      <c r="H55" s="31"/>
    </row>
    <row r="56" spans="1:9" ht="20.25" customHeight="1" x14ac:dyDescent="0.2">
      <c r="A56" s="29">
        <v>55</v>
      </c>
      <c r="B56" s="41" t="s">
        <v>107</v>
      </c>
      <c r="C56" s="44">
        <v>45208</v>
      </c>
      <c r="D56" s="30" t="s">
        <v>19</v>
      </c>
      <c r="E56" s="42">
        <v>3888440</v>
      </c>
      <c r="F56" s="42">
        <v>311075</v>
      </c>
      <c r="G56" s="42">
        <f t="shared" si="0"/>
        <v>4199515</v>
      </c>
      <c r="H56" s="31"/>
    </row>
    <row r="57" spans="1:9" ht="20.25" customHeight="1" x14ac:dyDescent="0.2">
      <c r="A57" s="29">
        <v>56</v>
      </c>
      <c r="B57" s="41" t="s">
        <v>108</v>
      </c>
      <c r="C57" s="44">
        <v>45208</v>
      </c>
      <c r="D57" s="30" t="s">
        <v>19</v>
      </c>
      <c r="E57" s="42">
        <v>5158440</v>
      </c>
      <c r="F57" s="42">
        <v>412675</v>
      </c>
      <c r="G57" s="42">
        <f t="shared" si="0"/>
        <v>5571115</v>
      </c>
      <c r="H57" s="31"/>
    </row>
    <row r="58" spans="1:9" ht="20.25" customHeight="1" x14ac:dyDescent="0.2">
      <c r="A58" s="29">
        <v>57</v>
      </c>
      <c r="B58" s="41" t="s">
        <v>109</v>
      </c>
      <c r="C58" s="44">
        <v>45208</v>
      </c>
      <c r="D58" s="30" t="s">
        <v>19</v>
      </c>
      <c r="E58" s="42">
        <v>1468640</v>
      </c>
      <c r="F58" s="42">
        <v>117491</v>
      </c>
      <c r="G58" s="42">
        <f t="shared" si="0"/>
        <v>1586131</v>
      </c>
      <c r="H58" s="31"/>
    </row>
    <row r="59" spans="1:9" ht="20.25" customHeight="1" x14ac:dyDescent="0.2">
      <c r="A59" s="29">
        <v>58</v>
      </c>
      <c r="B59" s="41" t="s">
        <v>110</v>
      </c>
      <c r="C59" s="44">
        <v>45208</v>
      </c>
      <c r="D59" s="30" t="s">
        <v>19</v>
      </c>
      <c r="E59" s="42">
        <v>1110580</v>
      </c>
      <c r="F59" s="42">
        <v>88846</v>
      </c>
      <c r="G59" s="42">
        <f t="shared" si="0"/>
        <v>1199426</v>
      </c>
      <c r="H59" s="31"/>
    </row>
    <row r="60" spans="1:9" ht="20.25" customHeight="1" x14ac:dyDescent="0.2">
      <c r="A60" s="29">
        <v>59</v>
      </c>
      <c r="B60" s="41" t="s">
        <v>111</v>
      </c>
      <c r="C60" s="44">
        <v>45208</v>
      </c>
      <c r="D60" s="30" t="s">
        <v>19</v>
      </c>
      <c r="E60" s="42">
        <v>4335400</v>
      </c>
      <c r="F60" s="42">
        <v>346832</v>
      </c>
      <c r="G60" s="42">
        <f t="shared" si="0"/>
        <v>4682232</v>
      </c>
      <c r="H60" s="31"/>
    </row>
    <row r="61" spans="1:9" ht="20.25" customHeight="1" x14ac:dyDescent="0.2">
      <c r="A61" s="29">
        <v>60</v>
      </c>
      <c r="B61" s="41" t="s">
        <v>112</v>
      </c>
      <c r="C61" s="44">
        <v>45208</v>
      </c>
      <c r="D61" s="30" t="s">
        <v>19</v>
      </c>
      <c r="E61" s="42">
        <v>1110580</v>
      </c>
      <c r="F61" s="42">
        <v>88846</v>
      </c>
      <c r="G61" s="42">
        <f t="shared" si="0"/>
        <v>1199426</v>
      </c>
      <c r="H61" s="31"/>
    </row>
    <row r="62" spans="1:9" ht="20.25" customHeight="1" x14ac:dyDescent="0.2">
      <c r="A62" s="29">
        <v>61</v>
      </c>
      <c r="B62" s="41" t="s">
        <v>113</v>
      </c>
      <c r="C62" s="44">
        <v>45209</v>
      </c>
      <c r="D62" s="30" t="s">
        <v>19</v>
      </c>
      <c r="E62" s="42">
        <v>1110580</v>
      </c>
      <c r="F62" s="42">
        <v>88846</v>
      </c>
      <c r="G62" s="42">
        <f t="shared" si="0"/>
        <v>1199426</v>
      </c>
      <c r="H62" s="31"/>
    </row>
    <row r="63" spans="1:9" ht="20.25" customHeight="1" x14ac:dyDescent="0.2">
      <c r="A63" s="29">
        <v>62</v>
      </c>
      <c r="B63" s="41" t="s">
        <v>114</v>
      </c>
      <c r="C63" s="44">
        <v>45209</v>
      </c>
      <c r="D63" s="30" t="s">
        <v>19</v>
      </c>
      <c r="E63" s="42">
        <v>472560</v>
      </c>
      <c r="F63" s="42">
        <v>37805</v>
      </c>
      <c r="G63" s="42">
        <f t="shared" si="0"/>
        <v>510365</v>
      </c>
      <c r="H63" s="31"/>
    </row>
    <row r="64" spans="1:9" customFormat="1" ht="20.25" customHeight="1" x14ac:dyDescent="0.25">
      <c r="A64" s="29">
        <v>63</v>
      </c>
      <c r="B64" s="41" t="s">
        <v>115</v>
      </c>
      <c r="C64" s="34">
        <v>45209</v>
      </c>
      <c r="D64" s="33" t="s">
        <v>19</v>
      </c>
      <c r="E64" s="43">
        <v>6269020</v>
      </c>
      <c r="F64" s="43">
        <v>501522</v>
      </c>
      <c r="G64" s="42">
        <f t="shared" si="0"/>
        <v>6770542</v>
      </c>
      <c r="H64" s="31"/>
      <c r="I64" s="32"/>
    </row>
    <row r="65" spans="1:8" ht="20.25" customHeight="1" x14ac:dyDescent="0.2">
      <c r="A65" s="29">
        <v>64</v>
      </c>
      <c r="B65" s="41" t="s">
        <v>116</v>
      </c>
      <c r="C65" s="44">
        <v>45209</v>
      </c>
      <c r="D65" s="30" t="s">
        <v>19</v>
      </c>
      <c r="E65" s="42">
        <v>945120</v>
      </c>
      <c r="F65" s="42">
        <v>75610</v>
      </c>
      <c r="G65" s="42">
        <f t="shared" si="0"/>
        <v>1020730</v>
      </c>
      <c r="H65" s="31"/>
    </row>
    <row r="66" spans="1:8" ht="20.25" customHeight="1" x14ac:dyDescent="0.2">
      <c r="A66" s="29">
        <v>65</v>
      </c>
      <c r="B66" s="41" t="s">
        <v>117</v>
      </c>
      <c r="C66" s="44">
        <v>45209</v>
      </c>
      <c r="D66" s="30" t="s">
        <v>19</v>
      </c>
      <c r="E66" s="42">
        <v>945120</v>
      </c>
      <c r="F66" s="42">
        <v>75610</v>
      </c>
      <c r="G66" s="42">
        <f t="shared" si="0"/>
        <v>1020730</v>
      </c>
      <c r="H66" s="31"/>
    </row>
    <row r="67" spans="1:8" ht="20.25" customHeight="1" x14ac:dyDescent="0.2">
      <c r="A67" s="29">
        <v>66</v>
      </c>
      <c r="B67" s="41" t="s">
        <v>118</v>
      </c>
      <c r="C67" s="44">
        <v>45209</v>
      </c>
      <c r="D67" s="30" t="s">
        <v>19</v>
      </c>
      <c r="E67" s="42">
        <v>1248580</v>
      </c>
      <c r="F67" s="42">
        <v>99886</v>
      </c>
      <c r="G67" s="42">
        <f t="shared" ref="G67:G84" si="1">+E67+F67</f>
        <v>1348466</v>
      </c>
      <c r="H67" s="31"/>
    </row>
    <row r="68" spans="1:8" ht="20.25" customHeight="1" x14ac:dyDescent="0.2">
      <c r="A68" s="29">
        <v>67</v>
      </c>
      <c r="B68" s="41" t="s">
        <v>119</v>
      </c>
      <c r="C68" s="44">
        <v>45209</v>
      </c>
      <c r="D68" s="30" t="s">
        <v>19</v>
      </c>
      <c r="E68" s="42">
        <v>2459760</v>
      </c>
      <c r="F68" s="42">
        <v>196781</v>
      </c>
      <c r="G68" s="42">
        <f t="shared" si="1"/>
        <v>2656541</v>
      </c>
      <c r="H68" s="31"/>
    </row>
    <row r="69" spans="1:8" ht="20.25" customHeight="1" x14ac:dyDescent="0.2">
      <c r="A69" s="29">
        <v>68</v>
      </c>
      <c r="B69" s="41" t="s">
        <v>120</v>
      </c>
      <c r="C69" s="44">
        <v>45209</v>
      </c>
      <c r="D69" s="30" t="s">
        <v>19</v>
      </c>
      <c r="E69" s="42">
        <v>1512044</v>
      </c>
      <c r="F69" s="42">
        <v>120964</v>
      </c>
      <c r="G69" s="42">
        <f t="shared" si="1"/>
        <v>1633008</v>
      </c>
      <c r="H69" s="31"/>
    </row>
    <row r="70" spans="1:8" ht="20.25" customHeight="1" x14ac:dyDescent="0.2">
      <c r="A70" s="29">
        <v>69</v>
      </c>
      <c r="B70" s="41" t="s">
        <v>121</v>
      </c>
      <c r="C70" s="44">
        <v>45209</v>
      </c>
      <c r="D70" s="30" t="s">
        <v>19</v>
      </c>
      <c r="E70" s="42">
        <v>1110580</v>
      </c>
      <c r="F70" s="42">
        <v>88846</v>
      </c>
      <c r="G70" s="42">
        <f t="shared" si="1"/>
        <v>1199426</v>
      </c>
      <c r="H70" s="31"/>
    </row>
    <row r="71" spans="1:8" ht="20.25" customHeight="1" x14ac:dyDescent="0.2">
      <c r="A71" s="29">
        <v>70</v>
      </c>
      <c r="B71" s="41" t="s">
        <v>122</v>
      </c>
      <c r="C71" s="44">
        <v>45209</v>
      </c>
      <c r="D71" s="30" t="s">
        <v>19</v>
      </c>
      <c r="E71" s="42">
        <v>2777860</v>
      </c>
      <c r="F71" s="42">
        <v>222229</v>
      </c>
      <c r="G71" s="42">
        <f t="shared" si="1"/>
        <v>3000089</v>
      </c>
      <c r="H71" s="31"/>
    </row>
    <row r="72" spans="1:8" ht="20.25" customHeight="1" x14ac:dyDescent="0.2">
      <c r="A72" s="29">
        <v>71</v>
      </c>
      <c r="B72" s="41" t="s">
        <v>123</v>
      </c>
      <c r="C72" s="44">
        <v>45209</v>
      </c>
      <c r="D72" s="30" t="s">
        <v>19</v>
      </c>
      <c r="E72" s="42">
        <v>945120</v>
      </c>
      <c r="F72" s="42">
        <v>75610</v>
      </c>
      <c r="G72" s="42">
        <f t="shared" si="1"/>
        <v>1020730</v>
      </c>
      <c r="H72" s="31"/>
    </row>
    <row r="73" spans="1:8" ht="20.25" customHeight="1" x14ac:dyDescent="0.2">
      <c r="A73" s="29">
        <v>72</v>
      </c>
      <c r="B73" s="41" t="s">
        <v>124</v>
      </c>
      <c r="C73" s="44">
        <v>45210</v>
      </c>
      <c r="D73" s="30" t="s">
        <v>19</v>
      </c>
      <c r="E73" s="42">
        <v>4047860</v>
      </c>
      <c r="F73" s="42">
        <v>323829</v>
      </c>
      <c r="G73" s="42">
        <f t="shared" si="1"/>
        <v>4371689</v>
      </c>
      <c r="H73" s="31"/>
    </row>
    <row r="74" spans="1:8" ht="20.25" customHeight="1" x14ac:dyDescent="0.2">
      <c r="A74" s="29">
        <v>73</v>
      </c>
      <c r="B74" s="41" t="s">
        <v>125</v>
      </c>
      <c r="C74" s="44">
        <v>45210</v>
      </c>
      <c r="D74" s="30" t="s">
        <v>19</v>
      </c>
      <c r="E74" s="42">
        <v>472560</v>
      </c>
      <c r="F74" s="42">
        <v>37805</v>
      </c>
      <c r="G74" s="42">
        <f t="shared" si="1"/>
        <v>510365</v>
      </c>
      <c r="H74" s="31"/>
    </row>
    <row r="75" spans="1:8" ht="20.25" customHeight="1" x14ac:dyDescent="0.2">
      <c r="A75" s="29">
        <v>74</v>
      </c>
      <c r="B75" s="41" t="s">
        <v>126</v>
      </c>
      <c r="C75" s="44">
        <v>45210</v>
      </c>
      <c r="D75" s="30" t="s">
        <v>19</v>
      </c>
      <c r="E75" s="42">
        <v>1311312</v>
      </c>
      <c r="F75" s="42">
        <v>104905</v>
      </c>
      <c r="G75" s="42">
        <f t="shared" si="1"/>
        <v>1416217</v>
      </c>
      <c r="H75" s="31"/>
    </row>
    <row r="76" spans="1:8" ht="20.25" customHeight="1" x14ac:dyDescent="0.2">
      <c r="A76" s="29">
        <v>75</v>
      </c>
      <c r="B76" s="41" t="s">
        <v>127</v>
      </c>
      <c r="C76" s="44">
        <v>45211</v>
      </c>
      <c r="D76" s="30" t="s">
        <v>19</v>
      </c>
      <c r="E76" s="42">
        <v>6269020</v>
      </c>
      <c r="F76" s="42">
        <v>501522</v>
      </c>
      <c r="G76" s="42">
        <f t="shared" si="1"/>
        <v>6770542</v>
      </c>
      <c r="H76" s="31"/>
    </row>
    <row r="77" spans="1:8" ht="20.25" customHeight="1" x14ac:dyDescent="0.2">
      <c r="A77" s="29">
        <v>76</v>
      </c>
      <c r="B77" s="41" t="s">
        <v>128</v>
      </c>
      <c r="C77" s="44">
        <v>45211</v>
      </c>
      <c r="D77" s="30" t="s">
        <v>19</v>
      </c>
      <c r="E77" s="42">
        <v>2779952</v>
      </c>
      <c r="F77" s="42">
        <v>222396</v>
      </c>
      <c r="G77" s="42">
        <f t="shared" si="1"/>
        <v>3002348</v>
      </c>
      <c r="H77" s="31"/>
    </row>
    <row r="78" spans="1:8" ht="20.25" customHeight="1" x14ac:dyDescent="0.2">
      <c r="A78" s="29">
        <v>77</v>
      </c>
      <c r="B78" s="41" t="s">
        <v>129</v>
      </c>
      <c r="C78" s="44">
        <v>45211</v>
      </c>
      <c r="D78" s="30" t="s">
        <v>19</v>
      </c>
      <c r="E78" s="42">
        <v>1110580</v>
      </c>
      <c r="F78" s="42">
        <v>88846</v>
      </c>
      <c r="G78" s="42">
        <f t="shared" si="1"/>
        <v>1199426</v>
      </c>
      <c r="H78" s="31"/>
    </row>
    <row r="79" spans="1:8" ht="20.25" customHeight="1" x14ac:dyDescent="0.2">
      <c r="A79" s="29">
        <v>78</v>
      </c>
      <c r="B79" s="41" t="s">
        <v>130</v>
      </c>
      <c r="C79" s="44">
        <v>45211</v>
      </c>
      <c r="D79" s="30" t="s">
        <v>19</v>
      </c>
      <c r="E79" s="42">
        <v>1468640</v>
      </c>
      <c r="F79" s="42">
        <v>117491</v>
      </c>
      <c r="G79" s="42">
        <f t="shared" si="1"/>
        <v>1586131</v>
      </c>
      <c r="H79" s="31"/>
    </row>
    <row r="80" spans="1:8" ht="20.25" customHeight="1" x14ac:dyDescent="0.2">
      <c r="A80" s="29">
        <v>79</v>
      </c>
      <c r="B80" s="41" t="s">
        <v>131</v>
      </c>
      <c r="C80" s="44">
        <v>45211</v>
      </c>
      <c r="D80" s="30" t="s">
        <v>19</v>
      </c>
      <c r="E80" s="42">
        <v>2937280</v>
      </c>
      <c r="F80" s="42">
        <v>234982</v>
      </c>
      <c r="G80" s="42">
        <f t="shared" si="1"/>
        <v>3172262</v>
      </c>
      <c r="H80" s="31"/>
    </row>
    <row r="81" spans="1:8" ht="20.25" customHeight="1" x14ac:dyDescent="0.2">
      <c r="A81" s="29">
        <v>80</v>
      </c>
      <c r="B81" s="41" t="s">
        <v>132</v>
      </c>
      <c r="C81" s="44">
        <v>45211</v>
      </c>
      <c r="D81" s="30" t="s">
        <v>19</v>
      </c>
      <c r="E81" s="42">
        <v>1669372</v>
      </c>
      <c r="F81" s="42">
        <v>133550</v>
      </c>
      <c r="G81" s="42">
        <f t="shared" si="1"/>
        <v>1802922</v>
      </c>
      <c r="H81" s="31"/>
    </row>
    <row r="82" spans="1:8" ht="20.25" customHeight="1" x14ac:dyDescent="0.2">
      <c r="A82" s="29">
        <v>81</v>
      </c>
      <c r="B82" s="41" t="s">
        <v>133</v>
      </c>
      <c r="C82" s="44">
        <v>45211</v>
      </c>
      <c r="D82" s="30" t="s">
        <v>19</v>
      </c>
      <c r="E82" s="42">
        <v>1468640</v>
      </c>
      <c r="F82" s="42">
        <v>117491</v>
      </c>
      <c r="G82" s="42">
        <f t="shared" si="1"/>
        <v>1586131</v>
      </c>
      <c r="H82" s="31"/>
    </row>
    <row r="83" spans="1:8" ht="20.25" customHeight="1" x14ac:dyDescent="0.2">
      <c r="A83" s="29">
        <v>82</v>
      </c>
      <c r="B83" s="41" t="s">
        <v>134</v>
      </c>
      <c r="C83" s="44">
        <v>45211</v>
      </c>
      <c r="D83" s="30" t="s">
        <v>19</v>
      </c>
      <c r="E83" s="42">
        <v>2221160</v>
      </c>
      <c r="F83" s="42">
        <v>177693</v>
      </c>
      <c r="G83" s="42">
        <f t="shared" si="1"/>
        <v>2398853</v>
      </c>
      <c r="H83" s="31"/>
    </row>
    <row r="84" spans="1:8" ht="20.25" customHeight="1" x14ac:dyDescent="0.2">
      <c r="A84" s="29">
        <v>83</v>
      </c>
      <c r="B84" s="41" t="s">
        <v>135</v>
      </c>
      <c r="C84" s="44">
        <v>45211</v>
      </c>
      <c r="D84" s="30" t="s">
        <v>19</v>
      </c>
      <c r="E84" s="42">
        <v>1145852</v>
      </c>
      <c r="F84" s="42">
        <v>91668</v>
      </c>
      <c r="G84" s="42">
        <f t="shared" si="1"/>
        <v>1237520</v>
      </c>
      <c r="H84" s="31"/>
    </row>
    <row r="85" spans="1:8" ht="20.25" customHeight="1" x14ac:dyDescent="0.2">
      <c r="A85" s="29">
        <v>84</v>
      </c>
      <c r="B85" s="41" t="s">
        <v>136</v>
      </c>
      <c r="C85" s="44">
        <v>45211</v>
      </c>
      <c r="D85" s="30" t="s">
        <v>19</v>
      </c>
      <c r="E85" s="42">
        <v>0</v>
      </c>
      <c r="F85" s="42">
        <v>0</v>
      </c>
      <c r="G85" s="42">
        <f t="shared" ref="G85:G198" si="2">+E85+F85</f>
        <v>0</v>
      </c>
      <c r="H85" s="31"/>
    </row>
    <row r="86" spans="1:8" ht="20.25" customHeight="1" x14ac:dyDescent="0.2">
      <c r="A86" s="29">
        <v>85</v>
      </c>
      <c r="B86" s="41" t="s">
        <v>137</v>
      </c>
      <c r="C86" s="44">
        <v>45211</v>
      </c>
      <c r="D86" s="30" t="s">
        <v>19</v>
      </c>
      <c r="E86" s="42">
        <v>1110580</v>
      </c>
      <c r="F86" s="42">
        <v>88846</v>
      </c>
      <c r="G86" s="42">
        <f t="shared" si="2"/>
        <v>1199426</v>
      </c>
      <c r="H86" s="31"/>
    </row>
    <row r="87" spans="1:8" ht="20.25" customHeight="1" x14ac:dyDescent="0.2">
      <c r="A87" s="29">
        <v>86</v>
      </c>
      <c r="B87" s="41" t="s">
        <v>138</v>
      </c>
      <c r="C87" s="44">
        <v>45212</v>
      </c>
      <c r="D87" s="30" t="s">
        <v>19</v>
      </c>
      <c r="E87" s="42">
        <v>2221160</v>
      </c>
      <c r="F87" s="42">
        <v>177693</v>
      </c>
      <c r="G87" s="42">
        <f t="shared" si="2"/>
        <v>2398853</v>
      </c>
      <c r="H87" s="31"/>
    </row>
    <row r="88" spans="1:8" ht="20.25" customHeight="1" x14ac:dyDescent="0.2">
      <c r="A88" s="29">
        <v>87</v>
      </c>
      <c r="B88" s="41" t="s">
        <v>139</v>
      </c>
      <c r="C88" s="44">
        <v>45212</v>
      </c>
      <c r="D88" s="30" t="s">
        <v>19</v>
      </c>
      <c r="E88" s="42">
        <v>2779932</v>
      </c>
      <c r="F88" s="42">
        <v>222395</v>
      </c>
      <c r="G88" s="42">
        <f t="shared" si="2"/>
        <v>3002327</v>
      </c>
      <c r="H88" s="31"/>
    </row>
    <row r="89" spans="1:8" ht="20.25" customHeight="1" x14ac:dyDescent="0.2">
      <c r="A89" s="29">
        <v>88</v>
      </c>
      <c r="B89" s="41" t="s">
        <v>140</v>
      </c>
      <c r="C89" s="44">
        <v>45215</v>
      </c>
      <c r="D89" s="30" t="s">
        <v>19</v>
      </c>
      <c r="E89" s="42">
        <v>2110102</v>
      </c>
      <c r="F89" s="42">
        <v>168808</v>
      </c>
      <c r="G89" s="42">
        <f t="shared" si="2"/>
        <v>2278910</v>
      </c>
      <c r="H89" s="31"/>
    </row>
    <row r="90" spans="1:8" ht="20.25" customHeight="1" x14ac:dyDescent="0.2">
      <c r="A90" s="29">
        <v>89</v>
      </c>
      <c r="B90" s="41" t="s">
        <v>141</v>
      </c>
      <c r="C90" s="44">
        <v>45215</v>
      </c>
      <c r="D90" s="30" t="s">
        <v>19</v>
      </c>
      <c r="E90" s="42">
        <v>1468640</v>
      </c>
      <c r="F90" s="42">
        <v>117491</v>
      </c>
      <c r="G90" s="42">
        <f t="shared" si="2"/>
        <v>1586131</v>
      </c>
      <c r="H90" s="31"/>
    </row>
    <row r="91" spans="1:8" ht="20.25" customHeight="1" x14ac:dyDescent="0.2">
      <c r="A91" s="29">
        <v>90</v>
      </c>
      <c r="B91" s="41" t="s">
        <v>142</v>
      </c>
      <c r="C91" s="44">
        <v>45215</v>
      </c>
      <c r="D91" s="30" t="s">
        <v>19</v>
      </c>
      <c r="E91" s="42">
        <v>1311312</v>
      </c>
      <c r="F91" s="42">
        <v>104905</v>
      </c>
      <c r="G91" s="42">
        <f t="shared" si="2"/>
        <v>1416217</v>
      </c>
      <c r="H91" s="31"/>
    </row>
    <row r="92" spans="1:8" ht="20.25" customHeight="1" x14ac:dyDescent="0.2">
      <c r="A92" s="29">
        <v>91</v>
      </c>
      <c r="B92" s="41" t="s">
        <v>143</v>
      </c>
      <c r="C92" s="44">
        <v>45215</v>
      </c>
      <c r="D92" s="30" t="s">
        <v>19</v>
      </c>
      <c r="E92" s="42">
        <v>1375852</v>
      </c>
      <c r="F92" s="42">
        <v>110068</v>
      </c>
      <c r="G92" s="42">
        <f t="shared" si="2"/>
        <v>1485920</v>
      </c>
      <c r="H92" s="31"/>
    </row>
    <row r="93" spans="1:8" ht="20.25" customHeight="1" x14ac:dyDescent="0.2">
      <c r="A93" s="29">
        <v>92</v>
      </c>
      <c r="B93" s="41" t="s">
        <v>144</v>
      </c>
      <c r="C93" s="44">
        <v>45215</v>
      </c>
      <c r="D93" s="30" t="s">
        <v>19</v>
      </c>
      <c r="E93" s="42">
        <v>2625220</v>
      </c>
      <c r="F93" s="42">
        <v>210018</v>
      </c>
      <c r="G93" s="42">
        <f t="shared" si="2"/>
        <v>2835238</v>
      </c>
      <c r="H93" s="31"/>
    </row>
    <row r="94" spans="1:8" ht="20.25" customHeight="1" x14ac:dyDescent="0.2">
      <c r="A94" s="29">
        <v>93</v>
      </c>
      <c r="B94" s="41" t="s">
        <v>145</v>
      </c>
      <c r="C94" s="44">
        <v>45215</v>
      </c>
      <c r="D94" s="30" t="s">
        <v>19</v>
      </c>
      <c r="E94" s="42">
        <v>2421892</v>
      </c>
      <c r="F94" s="42">
        <v>193751</v>
      </c>
      <c r="G94" s="42">
        <f t="shared" si="2"/>
        <v>2615643</v>
      </c>
      <c r="H94" s="31"/>
    </row>
    <row r="95" spans="1:8" ht="20.25" customHeight="1" x14ac:dyDescent="0.2">
      <c r="A95" s="29">
        <v>94</v>
      </c>
      <c r="B95" s="41" t="s">
        <v>146</v>
      </c>
      <c r="C95" s="44">
        <v>45215</v>
      </c>
      <c r="D95" s="30" t="s">
        <v>19</v>
      </c>
      <c r="E95" s="42">
        <v>4276860</v>
      </c>
      <c r="F95" s="42">
        <v>342149</v>
      </c>
      <c r="G95" s="42">
        <f t="shared" si="2"/>
        <v>4619009</v>
      </c>
      <c r="H95" s="31"/>
    </row>
    <row r="96" spans="1:8" ht="20.25" customHeight="1" x14ac:dyDescent="0.2">
      <c r="A96" s="29">
        <v>95</v>
      </c>
      <c r="B96" s="41" t="s">
        <v>147</v>
      </c>
      <c r="C96" s="44">
        <v>45215</v>
      </c>
      <c r="D96" s="30" t="s">
        <v>19</v>
      </c>
      <c r="E96" s="42">
        <v>2221160</v>
      </c>
      <c r="F96" s="42">
        <v>177693</v>
      </c>
      <c r="G96" s="42">
        <f t="shared" si="2"/>
        <v>2398853</v>
      </c>
      <c r="H96" s="31"/>
    </row>
    <row r="97" spans="1:8" ht="20.25" customHeight="1" x14ac:dyDescent="0.2">
      <c r="A97" s="29">
        <v>96</v>
      </c>
      <c r="B97" s="41" t="s">
        <v>148</v>
      </c>
      <c r="C97" s="44">
        <v>45215</v>
      </c>
      <c r="D97" s="30" t="s">
        <v>19</v>
      </c>
      <c r="E97" s="42">
        <v>1962104</v>
      </c>
      <c r="F97" s="42">
        <v>156968</v>
      </c>
      <c r="G97" s="42">
        <f t="shared" si="2"/>
        <v>2119072</v>
      </c>
      <c r="H97" s="31"/>
    </row>
    <row r="98" spans="1:8" ht="20.25" customHeight="1" x14ac:dyDescent="0.2">
      <c r="A98" s="29">
        <v>97</v>
      </c>
      <c r="B98" s="41" t="s">
        <v>149</v>
      </c>
      <c r="C98" s="44">
        <v>45215</v>
      </c>
      <c r="D98" s="30" t="s">
        <v>19</v>
      </c>
      <c r="E98" s="42">
        <v>2359160</v>
      </c>
      <c r="F98" s="42">
        <v>188733</v>
      </c>
      <c r="G98" s="42">
        <f t="shared" si="2"/>
        <v>2547893</v>
      </c>
      <c r="H98" s="31"/>
    </row>
    <row r="99" spans="1:8" ht="20.25" customHeight="1" x14ac:dyDescent="0.2">
      <c r="A99" s="29">
        <v>98</v>
      </c>
      <c r="B99" s="41" t="s">
        <v>150</v>
      </c>
      <c r="C99" s="44">
        <v>45215</v>
      </c>
      <c r="D99" s="30" t="s">
        <v>19</v>
      </c>
      <c r="E99" s="42">
        <v>1311312</v>
      </c>
      <c r="F99" s="42">
        <v>104905</v>
      </c>
      <c r="G99" s="42">
        <f t="shared" si="2"/>
        <v>1416217</v>
      </c>
      <c r="H99" s="31"/>
    </row>
    <row r="100" spans="1:8" ht="20.25" customHeight="1" x14ac:dyDescent="0.2">
      <c r="A100" s="29">
        <v>99</v>
      </c>
      <c r="B100" s="41" t="s">
        <v>151</v>
      </c>
      <c r="C100" s="44">
        <v>45215</v>
      </c>
      <c r="D100" s="30" t="s">
        <v>19</v>
      </c>
      <c r="E100" s="42">
        <v>1512044</v>
      </c>
      <c r="F100" s="42">
        <v>120964</v>
      </c>
      <c r="G100" s="42">
        <f t="shared" si="2"/>
        <v>1633008</v>
      </c>
      <c r="H100" s="31"/>
    </row>
    <row r="101" spans="1:8" ht="20.25" customHeight="1" x14ac:dyDescent="0.2">
      <c r="A101" s="29">
        <v>100</v>
      </c>
      <c r="B101" s="41" t="s">
        <v>152</v>
      </c>
      <c r="C101" s="44">
        <v>45215</v>
      </c>
      <c r="D101" s="30" t="s">
        <v>19</v>
      </c>
      <c r="E101" s="42">
        <v>7265676</v>
      </c>
      <c r="F101" s="42">
        <v>581254</v>
      </c>
      <c r="G101" s="42">
        <f t="shared" si="2"/>
        <v>7846930</v>
      </c>
      <c r="H101" s="31"/>
    </row>
    <row r="102" spans="1:8" ht="20.25" customHeight="1" x14ac:dyDescent="0.2">
      <c r="A102" s="29">
        <v>101</v>
      </c>
      <c r="B102" s="41" t="s">
        <v>153</v>
      </c>
      <c r="C102" s="44">
        <v>45215</v>
      </c>
      <c r="D102" s="30" t="s">
        <v>19</v>
      </c>
      <c r="E102" s="42">
        <v>13459144</v>
      </c>
      <c r="F102" s="42">
        <v>1076732</v>
      </c>
      <c r="G102" s="42">
        <f t="shared" si="2"/>
        <v>14535876</v>
      </c>
      <c r="H102" s="31"/>
    </row>
    <row r="103" spans="1:8" ht="20.25" customHeight="1" x14ac:dyDescent="0.2">
      <c r="A103" s="29">
        <v>102</v>
      </c>
      <c r="B103" s="41" t="s">
        <v>154</v>
      </c>
      <c r="C103" s="44">
        <v>45216</v>
      </c>
      <c r="D103" s="30" t="s">
        <v>19</v>
      </c>
      <c r="E103" s="42">
        <v>1512044</v>
      </c>
      <c r="F103" s="42">
        <v>120964</v>
      </c>
      <c r="G103" s="42">
        <f t="shared" si="2"/>
        <v>1633008</v>
      </c>
      <c r="H103" s="31"/>
    </row>
    <row r="104" spans="1:8" ht="20.25" customHeight="1" x14ac:dyDescent="0.2">
      <c r="A104" s="29">
        <v>103</v>
      </c>
      <c r="B104" s="41" t="s">
        <v>155</v>
      </c>
      <c r="C104" s="44">
        <v>45216</v>
      </c>
      <c r="D104" s="30" t="s">
        <v>19</v>
      </c>
      <c r="E104" s="42">
        <v>2472300</v>
      </c>
      <c r="F104" s="42">
        <v>197784</v>
      </c>
      <c r="G104" s="42">
        <f t="shared" ref="G104:G153" si="3">+E104+F104</f>
        <v>2670084</v>
      </c>
      <c r="H104" s="31"/>
    </row>
    <row r="105" spans="1:8" ht="20.25" customHeight="1" x14ac:dyDescent="0.2">
      <c r="A105" s="29">
        <v>104</v>
      </c>
      <c r="B105" s="41" t="s">
        <v>156</v>
      </c>
      <c r="C105" s="44">
        <v>45216</v>
      </c>
      <c r="D105" s="30" t="s">
        <v>19</v>
      </c>
      <c r="E105" s="42">
        <v>2856536</v>
      </c>
      <c r="F105" s="42">
        <v>228523</v>
      </c>
      <c r="G105" s="42">
        <f t="shared" si="3"/>
        <v>3085059</v>
      </c>
      <c r="H105" s="31"/>
    </row>
    <row r="106" spans="1:8" ht="20.25" customHeight="1" x14ac:dyDescent="0.2">
      <c r="A106" s="29">
        <v>105</v>
      </c>
      <c r="B106" s="41" t="s">
        <v>157</v>
      </c>
      <c r="C106" s="44">
        <v>45216</v>
      </c>
      <c r="D106" s="30" t="s">
        <v>19</v>
      </c>
      <c r="E106" s="42">
        <v>2579220</v>
      </c>
      <c r="F106" s="42">
        <v>206338</v>
      </c>
      <c r="G106" s="42">
        <f t="shared" si="3"/>
        <v>2785558</v>
      </c>
      <c r="H106" s="31"/>
    </row>
    <row r="107" spans="1:8" ht="20.25" customHeight="1" x14ac:dyDescent="0.2">
      <c r="A107" s="29">
        <v>106</v>
      </c>
      <c r="B107" s="41" t="s">
        <v>158</v>
      </c>
      <c r="C107" s="44">
        <v>45216</v>
      </c>
      <c r="D107" s="30" t="s">
        <v>19</v>
      </c>
      <c r="E107" s="42">
        <v>2579220</v>
      </c>
      <c r="F107" s="42">
        <v>206338</v>
      </c>
      <c r="G107" s="42">
        <f t="shared" si="3"/>
        <v>2785558</v>
      </c>
      <c r="H107" s="31"/>
    </row>
    <row r="108" spans="1:8" ht="20.25" customHeight="1" x14ac:dyDescent="0.2">
      <c r="A108" s="29">
        <v>107</v>
      </c>
      <c r="B108" s="41" t="s">
        <v>159</v>
      </c>
      <c r="C108" s="44">
        <v>45216</v>
      </c>
      <c r="D108" s="30" t="s">
        <v>19</v>
      </c>
      <c r="E108" s="42">
        <v>945120</v>
      </c>
      <c r="F108" s="42">
        <v>75610</v>
      </c>
      <c r="G108" s="42">
        <f t="shared" si="3"/>
        <v>1020730</v>
      </c>
      <c r="H108" s="31"/>
    </row>
    <row r="109" spans="1:8" ht="20.25" customHeight="1" x14ac:dyDescent="0.2">
      <c r="A109" s="29">
        <v>108</v>
      </c>
      <c r="B109" s="41" t="s">
        <v>160</v>
      </c>
      <c r="C109" s="44">
        <v>45216</v>
      </c>
      <c r="D109" s="30" t="s">
        <v>19</v>
      </c>
      <c r="E109" s="42">
        <v>1110580</v>
      </c>
      <c r="F109" s="42">
        <v>88846</v>
      </c>
      <c r="G109" s="42">
        <f t="shared" si="3"/>
        <v>1199426</v>
      </c>
      <c r="H109" s="31"/>
    </row>
    <row r="110" spans="1:8" ht="20.25" customHeight="1" x14ac:dyDescent="0.2">
      <c r="A110" s="29">
        <v>109</v>
      </c>
      <c r="B110" s="41" t="s">
        <v>161</v>
      </c>
      <c r="C110" s="44">
        <v>45216</v>
      </c>
      <c r="D110" s="30" t="s">
        <v>19</v>
      </c>
      <c r="E110" s="42">
        <v>2937240</v>
      </c>
      <c r="F110" s="42">
        <v>234979</v>
      </c>
      <c r="G110" s="42">
        <f t="shared" si="3"/>
        <v>3172219</v>
      </c>
      <c r="H110" s="31"/>
    </row>
    <row r="111" spans="1:8" ht="20.25" customHeight="1" x14ac:dyDescent="0.2">
      <c r="A111" s="29">
        <v>110</v>
      </c>
      <c r="B111" s="41" t="s">
        <v>162</v>
      </c>
      <c r="C111" s="44">
        <v>45216</v>
      </c>
      <c r="D111" s="30" t="s">
        <v>19</v>
      </c>
      <c r="E111" s="42">
        <v>1309220</v>
      </c>
      <c r="F111" s="42">
        <v>104738</v>
      </c>
      <c r="G111" s="42">
        <f t="shared" si="3"/>
        <v>1413958</v>
      </c>
      <c r="H111" s="31"/>
    </row>
    <row r="112" spans="1:8" ht="20.25" customHeight="1" x14ac:dyDescent="0.2">
      <c r="A112" s="29">
        <v>111</v>
      </c>
      <c r="B112" s="41" t="s">
        <v>163</v>
      </c>
      <c r="C112" s="44">
        <v>45216</v>
      </c>
      <c r="D112" s="30" t="s">
        <v>19</v>
      </c>
      <c r="E112" s="42">
        <v>1110580</v>
      </c>
      <c r="F112" s="42">
        <v>88846</v>
      </c>
      <c r="G112" s="42">
        <f t="shared" si="3"/>
        <v>1199426</v>
      </c>
      <c r="H112" s="31"/>
    </row>
    <row r="113" spans="1:8" ht="20.25" customHeight="1" x14ac:dyDescent="0.2">
      <c r="A113" s="29">
        <v>112</v>
      </c>
      <c r="B113" s="41" t="s">
        <v>164</v>
      </c>
      <c r="C113" s="44">
        <v>45217</v>
      </c>
      <c r="D113" s="30" t="s">
        <v>19</v>
      </c>
      <c r="E113" s="42">
        <v>1669352</v>
      </c>
      <c r="F113" s="42">
        <v>133548</v>
      </c>
      <c r="G113" s="42">
        <f t="shared" si="3"/>
        <v>1802900</v>
      </c>
      <c r="H113" s="31"/>
    </row>
    <row r="114" spans="1:8" ht="20.25" customHeight="1" x14ac:dyDescent="0.2">
      <c r="A114" s="29">
        <v>113</v>
      </c>
      <c r="B114" s="41" t="s">
        <v>165</v>
      </c>
      <c r="C114" s="44">
        <v>45217</v>
      </c>
      <c r="D114" s="30" t="s">
        <v>19</v>
      </c>
      <c r="E114" s="42">
        <v>2685072</v>
      </c>
      <c r="F114" s="42">
        <v>214806</v>
      </c>
      <c r="G114" s="42">
        <f t="shared" si="3"/>
        <v>2899878</v>
      </c>
      <c r="H114" s="31"/>
    </row>
    <row r="115" spans="1:8" ht="20.25" customHeight="1" x14ac:dyDescent="0.2">
      <c r="A115" s="29">
        <v>114</v>
      </c>
      <c r="B115" s="41" t="s">
        <v>166</v>
      </c>
      <c r="C115" s="44">
        <v>45217</v>
      </c>
      <c r="D115" s="30" t="s">
        <v>19</v>
      </c>
      <c r="E115" s="42">
        <v>660732</v>
      </c>
      <c r="F115" s="42">
        <v>52859</v>
      </c>
      <c r="G115" s="42">
        <f t="shared" si="3"/>
        <v>713591</v>
      </c>
      <c r="H115" s="31"/>
    </row>
    <row r="116" spans="1:8" ht="20.25" customHeight="1" x14ac:dyDescent="0.2">
      <c r="A116" s="29">
        <v>115</v>
      </c>
      <c r="B116" s="41" t="s">
        <v>167</v>
      </c>
      <c r="C116" s="44">
        <v>45217</v>
      </c>
      <c r="D116" s="30" t="s">
        <v>19</v>
      </c>
      <c r="E116" s="42">
        <v>2254340</v>
      </c>
      <c r="F116" s="42">
        <v>180347</v>
      </c>
      <c r="G116" s="42">
        <f t="shared" si="3"/>
        <v>2434687</v>
      </c>
      <c r="H116" s="31"/>
    </row>
    <row r="117" spans="1:8" ht="20.25" customHeight="1" x14ac:dyDescent="0.2">
      <c r="A117" s="29">
        <v>116</v>
      </c>
      <c r="B117" s="41" t="s">
        <v>168</v>
      </c>
      <c r="C117" s="44">
        <v>45218</v>
      </c>
      <c r="D117" s="30" t="s">
        <v>19</v>
      </c>
      <c r="E117" s="42">
        <v>1744620</v>
      </c>
      <c r="F117" s="42">
        <v>139570</v>
      </c>
      <c r="G117" s="42">
        <f t="shared" si="3"/>
        <v>1884190</v>
      </c>
      <c r="H117" s="31"/>
    </row>
    <row r="118" spans="1:8" ht="20.25" customHeight="1" x14ac:dyDescent="0.2">
      <c r="A118" s="29">
        <v>117</v>
      </c>
      <c r="B118" s="41" t="s">
        <v>169</v>
      </c>
      <c r="C118" s="44">
        <v>45218</v>
      </c>
      <c r="D118" s="30" t="s">
        <v>19</v>
      </c>
      <c r="E118" s="42">
        <v>1887980</v>
      </c>
      <c r="F118" s="42">
        <v>151038</v>
      </c>
      <c r="G118" s="42">
        <f t="shared" si="3"/>
        <v>2039018</v>
      </c>
      <c r="H118" s="31"/>
    </row>
    <row r="119" spans="1:8" ht="20.25" customHeight="1" x14ac:dyDescent="0.2">
      <c r="A119" s="29">
        <v>118</v>
      </c>
      <c r="B119" s="41" t="s">
        <v>170</v>
      </c>
      <c r="C119" s="44">
        <v>45218</v>
      </c>
      <c r="D119" s="30" t="s">
        <v>19</v>
      </c>
      <c r="E119" s="42">
        <v>2831970</v>
      </c>
      <c r="F119" s="42">
        <v>226558</v>
      </c>
      <c r="G119" s="42">
        <f t="shared" si="3"/>
        <v>3058528</v>
      </c>
      <c r="H119" s="31"/>
    </row>
    <row r="120" spans="1:8" ht="20.25" customHeight="1" x14ac:dyDescent="0.2">
      <c r="A120" s="29">
        <v>119</v>
      </c>
      <c r="B120" s="41" t="s">
        <v>171</v>
      </c>
      <c r="C120" s="44">
        <v>45218</v>
      </c>
      <c r="D120" s="30" t="s">
        <v>19</v>
      </c>
      <c r="E120" s="42">
        <v>1887980</v>
      </c>
      <c r="F120" s="42">
        <v>151038</v>
      </c>
      <c r="G120" s="42">
        <f t="shared" si="3"/>
        <v>2039018</v>
      </c>
      <c r="H120" s="31"/>
    </row>
    <row r="121" spans="1:8" ht="20.25" customHeight="1" x14ac:dyDescent="0.2">
      <c r="A121" s="29">
        <v>120</v>
      </c>
      <c r="B121" s="41" t="s">
        <v>172</v>
      </c>
      <c r="C121" s="44">
        <v>45218</v>
      </c>
      <c r="D121" s="30" t="s">
        <v>19</v>
      </c>
      <c r="E121" s="42">
        <v>943990</v>
      </c>
      <c r="F121" s="42">
        <v>75519</v>
      </c>
      <c r="G121" s="42">
        <f t="shared" si="3"/>
        <v>1019509</v>
      </c>
      <c r="H121" s="31"/>
    </row>
    <row r="122" spans="1:8" ht="20.25" customHeight="1" x14ac:dyDescent="0.2">
      <c r="A122" s="29">
        <v>121</v>
      </c>
      <c r="B122" s="41" t="s">
        <v>173</v>
      </c>
      <c r="C122" s="44">
        <v>45218</v>
      </c>
      <c r="D122" s="30" t="s">
        <v>19</v>
      </c>
      <c r="E122" s="42">
        <v>1345454</v>
      </c>
      <c r="F122" s="42">
        <v>107636</v>
      </c>
      <c r="G122" s="42">
        <f t="shared" si="3"/>
        <v>1453090</v>
      </c>
      <c r="H122" s="31"/>
    </row>
    <row r="123" spans="1:8" ht="20.25" customHeight="1" x14ac:dyDescent="0.2">
      <c r="A123" s="29">
        <v>122</v>
      </c>
      <c r="B123" s="41" t="s">
        <v>174</v>
      </c>
      <c r="C123" s="44">
        <v>45218</v>
      </c>
      <c r="D123" s="30" t="s">
        <v>19</v>
      </c>
      <c r="E123" s="42">
        <v>3179304</v>
      </c>
      <c r="F123" s="42">
        <v>254344</v>
      </c>
      <c r="G123" s="42">
        <f t="shared" si="3"/>
        <v>3433648</v>
      </c>
      <c r="H123" s="31"/>
    </row>
    <row r="124" spans="1:8" ht="20.25" customHeight="1" x14ac:dyDescent="0.2">
      <c r="A124" s="29">
        <v>123</v>
      </c>
      <c r="B124" s="41" t="s">
        <v>175</v>
      </c>
      <c r="C124" s="44">
        <v>45218</v>
      </c>
      <c r="D124" s="30" t="s">
        <v>19</v>
      </c>
      <c r="E124" s="42">
        <v>1468640</v>
      </c>
      <c r="F124" s="42">
        <v>117491</v>
      </c>
      <c r="G124" s="42">
        <f t="shared" si="3"/>
        <v>1586131</v>
      </c>
      <c r="H124" s="31"/>
    </row>
    <row r="125" spans="1:8" ht="20.25" customHeight="1" x14ac:dyDescent="0.2">
      <c r="A125" s="29">
        <v>124</v>
      </c>
      <c r="B125" s="41" t="s">
        <v>176</v>
      </c>
      <c r="C125" s="44">
        <v>45218</v>
      </c>
      <c r="D125" s="30" t="s">
        <v>19</v>
      </c>
      <c r="E125" s="42">
        <v>1468640</v>
      </c>
      <c r="F125" s="42">
        <v>117491</v>
      </c>
      <c r="G125" s="42">
        <f t="shared" si="3"/>
        <v>1586131</v>
      </c>
      <c r="H125" s="31"/>
    </row>
    <row r="126" spans="1:8" ht="20.25" customHeight="1" x14ac:dyDescent="0.2">
      <c r="A126" s="29">
        <v>125</v>
      </c>
      <c r="B126" s="41" t="s">
        <v>177</v>
      </c>
      <c r="C126" s="44">
        <v>45218</v>
      </c>
      <c r="D126" s="30" t="s">
        <v>19</v>
      </c>
      <c r="E126" s="42">
        <v>1110580</v>
      </c>
      <c r="F126" s="42">
        <v>88846</v>
      </c>
      <c r="G126" s="42">
        <f t="shared" si="3"/>
        <v>1199426</v>
      </c>
      <c r="H126" s="31"/>
    </row>
    <row r="127" spans="1:8" ht="20.25" customHeight="1" x14ac:dyDescent="0.2">
      <c r="A127" s="29">
        <v>126</v>
      </c>
      <c r="B127" s="41" t="s">
        <v>178</v>
      </c>
      <c r="C127" s="44">
        <v>45218</v>
      </c>
      <c r="D127" s="30" t="s">
        <v>19</v>
      </c>
      <c r="E127" s="42">
        <v>1110580</v>
      </c>
      <c r="F127" s="42">
        <v>88846</v>
      </c>
      <c r="G127" s="42">
        <f t="shared" si="3"/>
        <v>1199426</v>
      </c>
      <c r="H127" s="31"/>
    </row>
    <row r="128" spans="1:8" ht="20.25" customHeight="1" x14ac:dyDescent="0.2">
      <c r="A128" s="29">
        <v>127</v>
      </c>
      <c r="B128" s="41" t="s">
        <v>179</v>
      </c>
      <c r="C128" s="44">
        <v>45218</v>
      </c>
      <c r="D128" s="30" t="s">
        <v>19</v>
      </c>
      <c r="E128" s="42">
        <v>1110580</v>
      </c>
      <c r="F128" s="42">
        <v>88846</v>
      </c>
      <c r="G128" s="42">
        <f t="shared" si="3"/>
        <v>1199426</v>
      </c>
      <c r="H128" s="31"/>
    </row>
    <row r="129" spans="1:8" ht="20.25" customHeight="1" x14ac:dyDescent="0.2">
      <c r="A129" s="29">
        <v>128</v>
      </c>
      <c r="B129" s="41" t="s">
        <v>180</v>
      </c>
      <c r="C129" s="44">
        <v>45218</v>
      </c>
      <c r="D129" s="30" t="s">
        <v>19</v>
      </c>
      <c r="E129" s="42">
        <v>1468640</v>
      </c>
      <c r="F129" s="42">
        <v>117491</v>
      </c>
      <c r="G129" s="42">
        <f t="shared" si="3"/>
        <v>1586131</v>
      </c>
      <c r="H129" s="31"/>
    </row>
    <row r="130" spans="1:8" ht="20.25" customHeight="1" x14ac:dyDescent="0.2">
      <c r="A130" s="29">
        <v>129</v>
      </c>
      <c r="B130" s="41" t="s">
        <v>181</v>
      </c>
      <c r="C130" s="44">
        <v>45218</v>
      </c>
      <c r="D130" s="30" t="s">
        <v>19</v>
      </c>
      <c r="E130" s="42">
        <v>1468640</v>
      </c>
      <c r="F130" s="42">
        <v>117491</v>
      </c>
      <c r="G130" s="42">
        <f t="shared" si="3"/>
        <v>1586131</v>
      </c>
      <c r="H130" s="31"/>
    </row>
    <row r="131" spans="1:8" ht="20.25" customHeight="1" x14ac:dyDescent="0.2">
      <c r="A131" s="29">
        <v>130</v>
      </c>
      <c r="B131" s="41" t="s">
        <v>182</v>
      </c>
      <c r="C131" s="44">
        <v>45218</v>
      </c>
      <c r="D131" s="30" t="s">
        <v>19</v>
      </c>
      <c r="E131" s="42">
        <v>2620532</v>
      </c>
      <c r="F131" s="42">
        <v>209643</v>
      </c>
      <c r="G131" s="42">
        <f t="shared" si="3"/>
        <v>2830175</v>
      </c>
      <c r="H131" s="31"/>
    </row>
    <row r="132" spans="1:8" ht="20.25" customHeight="1" x14ac:dyDescent="0.2">
      <c r="A132" s="29">
        <v>131</v>
      </c>
      <c r="B132" s="41" t="s">
        <v>183</v>
      </c>
      <c r="C132" s="44">
        <v>45218</v>
      </c>
      <c r="D132" s="30" t="s">
        <v>19</v>
      </c>
      <c r="E132" s="42">
        <v>2937280</v>
      </c>
      <c r="F132" s="42">
        <v>234982</v>
      </c>
      <c r="G132" s="42">
        <f t="shared" si="3"/>
        <v>3172262</v>
      </c>
      <c r="H132" s="31"/>
    </row>
    <row r="133" spans="1:8" ht="20.25" customHeight="1" x14ac:dyDescent="0.2">
      <c r="A133" s="29">
        <v>132</v>
      </c>
      <c r="B133" s="41" t="s">
        <v>184</v>
      </c>
      <c r="C133" s="44">
        <v>45220</v>
      </c>
      <c r="D133" s="30" t="s">
        <v>19</v>
      </c>
      <c r="E133" s="42">
        <v>3888440</v>
      </c>
      <c r="F133" s="42">
        <v>311075</v>
      </c>
      <c r="G133" s="42">
        <f t="shared" si="3"/>
        <v>4199515</v>
      </c>
      <c r="H133" s="31"/>
    </row>
    <row r="134" spans="1:8" ht="20.25" customHeight="1" x14ac:dyDescent="0.2">
      <c r="A134" s="29">
        <v>133</v>
      </c>
      <c r="B134" s="41" t="s">
        <v>185</v>
      </c>
      <c r="C134" s="44">
        <v>45222</v>
      </c>
      <c r="D134" s="30" t="s">
        <v>19</v>
      </c>
      <c r="E134" s="42">
        <v>943990</v>
      </c>
      <c r="F134" s="42">
        <v>75519</v>
      </c>
      <c r="G134" s="42">
        <f t="shared" si="3"/>
        <v>1019509</v>
      </c>
      <c r="H134" s="31"/>
    </row>
    <row r="135" spans="1:8" ht="20.25" customHeight="1" x14ac:dyDescent="0.2">
      <c r="A135" s="29">
        <v>134</v>
      </c>
      <c r="B135" s="41" t="s">
        <v>186</v>
      </c>
      <c r="C135" s="44">
        <v>45222</v>
      </c>
      <c r="D135" s="30" t="s">
        <v>19</v>
      </c>
      <c r="E135" s="42">
        <v>1887980</v>
      </c>
      <c r="F135" s="42">
        <v>151038</v>
      </c>
      <c r="G135" s="42">
        <f t="shared" si="3"/>
        <v>2039018</v>
      </c>
      <c r="H135" s="31"/>
    </row>
    <row r="136" spans="1:8" ht="20.25" customHeight="1" x14ac:dyDescent="0.2">
      <c r="A136" s="29">
        <v>135</v>
      </c>
      <c r="B136" s="41" t="s">
        <v>187</v>
      </c>
      <c r="C136" s="44">
        <v>45222</v>
      </c>
      <c r="D136" s="30" t="s">
        <v>19</v>
      </c>
      <c r="E136" s="42">
        <v>1887980</v>
      </c>
      <c r="F136" s="42">
        <v>151038</v>
      </c>
      <c r="G136" s="42">
        <f t="shared" si="3"/>
        <v>2039018</v>
      </c>
      <c r="H136" s="31"/>
    </row>
    <row r="137" spans="1:8" ht="20.25" customHeight="1" x14ac:dyDescent="0.2">
      <c r="A137" s="29">
        <v>136</v>
      </c>
      <c r="B137" s="41" t="s">
        <v>188</v>
      </c>
      <c r="C137" s="44">
        <v>45222</v>
      </c>
      <c r="D137" s="30" t="s">
        <v>19</v>
      </c>
      <c r="E137" s="42">
        <v>2412630</v>
      </c>
      <c r="F137" s="42">
        <v>193010</v>
      </c>
      <c r="G137" s="42">
        <f t="shared" si="3"/>
        <v>2605640</v>
      </c>
      <c r="H137" s="31"/>
    </row>
    <row r="138" spans="1:8" ht="20.25" customHeight="1" x14ac:dyDescent="0.2">
      <c r="A138" s="29">
        <v>137</v>
      </c>
      <c r="B138" s="41" t="s">
        <v>189</v>
      </c>
      <c r="C138" s="44">
        <v>45222</v>
      </c>
      <c r="D138" s="30" t="s">
        <v>19</v>
      </c>
      <c r="E138" s="42">
        <v>943990</v>
      </c>
      <c r="F138" s="42">
        <v>75519</v>
      </c>
      <c r="G138" s="42">
        <f t="shared" si="3"/>
        <v>1019509</v>
      </c>
      <c r="H138" s="31"/>
    </row>
    <row r="139" spans="1:8" ht="20.25" customHeight="1" x14ac:dyDescent="0.2">
      <c r="A139" s="29">
        <v>138</v>
      </c>
      <c r="B139" s="41" t="s">
        <v>190</v>
      </c>
      <c r="C139" s="44">
        <v>45222</v>
      </c>
      <c r="D139" s="30" t="s">
        <v>19</v>
      </c>
      <c r="E139" s="42">
        <v>200732</v>
      </c>
      <c r="F139" s="42">
        <v>16059</v>
      </c>
      <c r="G139" s="42">
        <f t="shared" si="3"/>
        <v>216791</v>
      </c>
      <c r="H139" s="31"/>
    </row>
    <row r="140" spans="1:8" ht="20.25" customHeight="1" x14ac:dyDescent="0.2">
      <c r="A140" s="29">
        <v>139</v>
      </c>
      <c r="B140" s="41" t="s">
        <v>191</v>
      </c>
      <c r="C140" s="44">
        <v>45222</v>
      </c>
      <c r="D140" s="30" t="s">
        <v>19</v>
      </c>
      <c r="E140" s="42">
        <v>943990</v>
      </c>
      <c r="F140" s="42">
        <v>75519</v>
      </c>
      <c r="G140" s="42">
        <f t="shared" si="3"/>
        <v>1019509</v>
      </c>
      <c r="H140" s="31"/>
    </row>
    <row r="141" spans="1:8" ht="20.25" customHeight="1" x14ac:dyDescent="0.2">
      <c r="A141" s="29">
        <v>140</v>
      </c>
      <c r="B141" s="41" t="s">
        <v>192</v>
      </c>
      <c r="C141" s="44">
        <v>45222</v>
      </c>
      <c r="D141" s="30" t="s">
        <v>19</v>
      </c>
      <c r="E141" s="42">
        <v>1669372</v>
      </c>
      <c r="F141" s="42">
        <v>133550</v>
      </c>
      <c r="G141" s="42">
        <f t="shared" si="3"/>
        <v>1802922</v>
      </c>
      <c r="H141" s="31"/>
    </row>
    <row r="142" spans="1:8" ht="20.25" customHeight="1" x14ac:dyDescent="0.2">
      <c r="A142" s="29">
        <v>141</v>
      </c>
      <c r="B142" s="41" t="s">
        <v>193</v>
      </c>
      <c r="C142" s="44">
        <v>45222</v>
      </c>
      <c r="D142" s="30" t="s">
        <v>19</v>
      </c>
      <c r="E142" s="42">
        <v>2831970</v>
      </c>
      <c r="F142" s="42">
        <v>226558</v>
      </c>
      <c r="G142" s="42">
        <f t="shared" si="3"/>
        <v>3058528</v>
      </c>
      <c r="H142" s="31"/>
    </row>
    <row r="143" spans="1:8" ht="20.25" customHeight="1" x14ac:dyDescent="0.2">
      <c r="A143" s="29">
        <v>142</v>
      </c>
      <c r="B143" s="41" t="s">
        <v>194</v>
      </c>
      <c r="C143" s="44">
        <v>45222</v>
      </c>
      <c r="D143" s="30" t="s">
        <v>19</v>
      </c>
      <c r="E143" s="42">
        <v>3356620</v>
      </c>
      <c r="F143" s="42">
        <v>268530</v>
      </c>
      <c r="G143" s="42">
        <f t="shared" si="3"/>
        <v>3625150</v>
      </c>
      <c r="H143" s="31"/>
    </row>
    <row r="144" spans="1:8" ht="20.25" customHeight="1" x14ac:dyDescent="0.2">
      <c r="A144" s="29">
        <v>143</v>
      </c>
      <c r="B144" s="41" t="s">
        <v>195</v>
      </c>
      <c r="C144" s="44">
        <v>45222</v>
      </c>
      <c r="D144" s="30" t="s">
        <v>19</v>
      </c>
      <c r="E144" s="42">
        <v>2831970</v>
      </c>
      <c r="F144" s="42">
        <v>226558</v>
      </c>
      <c r="G144" s="42">
        <f t="shared" si="3"/>
        <v>3058528</v>
      </c>
      <c r="H144" s="31"/>
    </row>
    <row r="145" spans="1:8" ht="20.25" customHeight="1" x14ac:dyDescent="0.2">
      <c r="A145" s="29">
        <v>144</v>
      </c>
      <c r="B145" s="41" t="s">
        <v>196</v>
      </c>
      <c r="C145" s="44">
        <v>45222</v>
      </c>
      <c r="D145" s="30" t="s">
        <v>19</v>
      </c>
      <c r="E145" s="42">
        <v>1887980</v>
      </c>
      <c r="F145" s="42">
        <v>151038</v>
      </c>
      <c r="G145" s="42">
        <f t="shared" si="3"/>
        <v>2039018</v>
      </c>
      <c r="H145" s="31"/>
    </row>
    <row r="146" spans="1:8" ht="20.25" customHeight="1" x14ac:dyDescent="0.2">
      <c r="A146" s="29">
        <v>145</v>
      </c>
      <c r="B146" s="41" t="s">
        <v>197</v>
      </c>
      <c r="C146" s="44">
        <v>45222</v>
      </c>
      <c r="D146" s="30" t="s">
        <v>19</v>
      </c>
      <c r="E146" s="42">
        <v>943990</v>
      </c>
      <c r="F146" s="42">
        <v>75519</v>
      </c>
      <c r="G146" s="42">
        <f t="shared" si="3"/>
        <v>1019509</v>
      </c>
      <c r="H146" s="31"/>
    </row>
    <row r="147" spans="1:8" ht="20.25" customHeight="1" x14ac:dyDescent="0.2">
      <c r="A147" s="29">
        <v>146</v>
      </c>
      <c r="B147" s="41" t="s">
        <v>198</v>
      </c>
      <c r="C147" s="44">
        <v>45222</v>
      </c>
      <c r="D147" s="30" t="s">
        <v>19</v>
      </c>
      <c r="E147" s="42">
        <v>3775960</v>
      </c>
      <c r="F147" s="42">
        <v>302077</v>
      </c>
      <c r="G147" s="42">
        <f t="shared" si="3"/>
        <v>4078037</v>
      </c>
      <c r="H147" s="31"/>
    </row>
    <row r="148" spans="1:8" ht="20.25" customHeight="1" x14ac:dyDescent="0.2">
      <c r="A148" s="29">
        <v>147</v>
      </c>
      <c r="B148" s="41" t="s">
        <v>199</v>
      </c>
      <c r="C148" s="44">
        <v>45222</v>
      </c>
      <c r="D148" s="30" t="s">
        <v>19</v>
      </c>
      <c r="E148" s="42">
        <v>2831970</v>
      </c>
      <c r="F148" s="42">
        <v>226558</v>
      </c>
      <c r="G148" s="42">
        <f t="shared" si="3"/>
        <v>3058528</v>
      </c>
      <c r="H148" s="31"/>
    </row>
    <row r="149" spans="1:8" ht="20.25" customHeight="1" x14ac:dyDescent="0.2">
      <c r="A149" s="29">
        <v>148</v>
      </c>
      <c r="B149" s="41" t="s">
        <v>200</v>
      </c>
      <c r="C149" s="44">
        <v>45222</v>
      </c>
      <c r="D149" s="30" t="s">
        <v>19</v>
      </c>
      <c r="E149" s="42">
        <v>4719950</v>
      </c>
      <c r="F149" s="42">
        <v>377596</v>
      </c>
      <c r="G149" s="42">
        <f t="shared" si="3"/>
        <v>5097546</v>
      </c>
      <c r="H149" s="31"/>
    </row>
    <row r="150" spans="1:8" ht="20.25" customHeight="1" x14ac:dyDescent="0.2">
      <c r="A150" s="29">
        <v>149</v>
      </c>
      <c r="B150" s="41" t="s">
        <v>201</v>
      </c>
      <c r="C150" s="44">
        <v>45222</v>
      </c>
      <c r="D150" s="30" t="s">
        <v>19</v>
      </c>
      <c r="E150" s="42">
        <v>1947650</v>
      </c>
      <c r="F150" s="42">
        <v>155812</v>
      </c>
      <c r="G150" s="42">
        <f t="shared" si="3"/>
        <v>2103462</v>
      </c>
      <c r="H150" s="31"/>
    </row>
    <row r="151" spans="1:8" ht="20.25" customHeight="1" x14ac:dyDescent="0.2">
      <c r="A151" s="29">
        <v>150</v>
      </c>
      <c r="B151" s="41" t="s">
        <v>202</v>
      </c>
      <c r="C151" s="44">
        <v>45222</v>
      </c>
      <c r="D151" s="30" t="s">
        <v>19</v>
      </c>
      <c r="E151" s="42">
        <v>943990</v>
      </c>
      <c r="F151" s="42">
        <v>75519</v>
      </c>
      <c r="G151" s="42">
        <f t="shared" si="3"/>
        <v>1019509</v>
      </c>
      <c r="H151" s="31"/>
    </row>
    <row r="152" spans="1:8" ht="20.25" customHeight="1" x14ac:dyDescent="0.2">
      <c r="A152" s="29">
        <v>151</v>
      </c>
      <c r="B152" s="41" t="s">
        <v>203</v>
      </c>
      <c r="C152" s="44">
        <v>45222</v>
      </c>
      <c r="D152" s="30" t="s">
        <v>19</v>
      </c>
      <c r="E152" s="42">
        <v>14194440</v>
      </c>
      <c r="F152" s="42">
        <v>1135555</v>
      </c>
      <c r="G152" s="42">
        <f t="shared" si="3"/>
        <v>15329995</v>
      </c>
      <c r="H152" s="31"/>
    </row>
    <row r="153" spans="1:8" ht="20.25" customHeight="1" x14ac:dyDescent="0.2">
      <c r="A153" s="29">
        <v>152</v>
      </c>
      <c r="B153" s="41" t="s">
        <v>204</v>
      </c>
      <c r="C153" s="44">
        <v>45223</v>
      </c>
      <c r="D153" s="30" t="s">
        <v>19</v>
      </c>
      <c r="E153" s="42">
        <v>2412630</v>
      </c>
      <c r="F153" s="42">
        <v>193010</v>
      </c>
      <c r="G153" s="42">
        <f t="shared" si="3"/>
        <v>2605640</v>
      </c>
      <c r="H153" s="31"/>
    </row>
    <row r="154" spans="1:8" ht="20.25" customHeight="1" x14ac:dyDescent="0.2">
      <c r="A154" s="29">
        <v>153</v>
      </c>
      <c r="B154" s="41" t="s">
        <v>205</v>
      </c>
      <c r="C154" s="44">
        <v>45223</v>
      </c>
      <c r="D154" s="30" t="s">
        <v>19</v>
      </c>
      <c r="E154" s="42">
        <v>1606640</v>
      </c>
      <c r="F154" s="42">
        <v>128531</v>
      </c>
      <c r="G154" s="42">
        <f t="shared" si="2"/>
        <v>1735171</v>
      </c>
      <c r="H154" s="31"/>
    </row>
    <row r="155" spans="1:8" ht="20.25" customHeight="1" x14ac:dyDescent="0.2">
      <c r="A155" s="29">
        <v>154</v>
      </c>
      <c r="B155" s="41" t="s">
        <v>206</v>
      </c>
      <c r="C155" s="44">
        <v>45223</v>
      </c>
      <c r="D155" s="30" t="s">
        <v>19</v>
      </c>
      <c r="E155" s="42">
        <v>943990</v>
      </c>
      <c r="F155" s="42">
        <v>75519</v>
      </c>
      <c r="G155" s="42">
        <f t="shared" si="2"/>
        <v>1019509</v>
      </c>
      <c r="H155" s="31"/>
    </row>
    <row r="156" spans="1:8" ht="20.25" customHeight="1" x14ac:dyDescent="0.2">
      <c r="A156" s="29">
        <v>155</v>
      </c>
      <c r="B156" s="41" t="s">
        <v>207</v>
      </c>
      <c r="C156" s="44">
        <v>45223</v>
      </c>
      <c r="D156" s="30" t="s">
        <v>19</v>
      </c>
      <c r="E156" s="42">
        <v>3356620</v>
      </c>
      <c r="F156" s="42">
        <v>268530</v>
      </c>
      <c r="G156" s="42">
        <f t="shared" si="2"/>
        <v>3625150</v>
      </c>
      <c r="H156" s="31"/>
    </row>
    <row r="157" spans="1:8" ht="20.25" customHeight="1" x14ac:dyDescent="0.2">
      <c r="A157" s="29">
        <v>156</v>
      </c>
      <c r="B157" s="41" t="s">
        <v>208</v>
      </c>
      <c r="C157" s="44">
        <v>45223</v>
      </c>
      <c r="D157" s="30" t="s">
        <v>19</v>
      </c>
      <c r="E157" s="42">
        <v>943990</v>
      </c>
      <c r="F157" s="42">
        <v>75519</v>
      </c>
      <c r="G157" s="42">
        <f t="shared" si="2"/>
        <v>1019509</v>
      </c>
      <c r="H157" s="31"/>
    </row>
    <row r="158" spans="1:8" ht="20.25" customHeight="1" x14ac:dyDescent="0.2">
      <c r="A158" s="29">
        <v>157</v>
      </c>
      <c r="B158" s="41" t="s">
        <v>209</v>
      </c>
      <c r="C158" s="44">
        <v>45223</v>
      </c>
      <c r="D158" s="30" t="s">
        <v>19</v>
      </c>
      <c r="E158" s="42">
        <v>943990</v>
      </c>
      <c r="F158" s="42">
        <v>75519</v>
      </c>
      <c r="G158" s="42">
        <f t="shared" si="2"/>
        <v>1019509</v>
      </c>
      <c r="H158" s="31"/>
    </row>
    <row r="159" spans="1:8" ht="20.25" customHeight="1" x14ac:dyDescent="0.2">
      <c r="A159" s="29">
        <v>158</v>
      </c>
      <c r="B159" s="41" t="s">
        <v>210</v>
      </c>
      <c r="C159" s="44">
        <v>45223</v>
      </c>
      <c r="D159" s="30" t="s">
        <v>19</v>
      </c>
      <c r="E159" s="42">
        <v>3922582</v>
      </c>
      <c r="F159" s="42">
        <v>313807</v>
      </c>
      <c r="G159" s="42">
        <f t="shared" si="2"/>
        <v>4236389</v>
      </c>
      <c r="H159" s="31"/>
    </row>
    <row r="160" spans="1:8" ht="20.25" customHeight="1" x14ac:dyDescent="0.2">
      <c r="A160" s="29">
        <v>159</v>
      </c>
      <c r="B160" s="41" t="s">
        <v>211</v>
      </c>
      <c r="C160" s="44">
        <v>45223</v>
      </c>
      <c r="D160" s="30" t="s">
        <v>19</v>
      </c>
      <c r="E160" s="42">
        <v>1887980</v>
      </c>
      <c r="F160" s="42">
        <v>151038</v>
      </c>
      <c r="G160" s="42">
        <f t="shared" si="2"/>
        <v>2039018</v>
      </c>
      <c r="H160" s="31"/>
    </row>
    <row r="161" spans="1:8" ht="20.25" customHeight="1" x14ac:dyDescent="0.2">
      <c r="A161" s="29">
        <v>160</v>
      </c>
      <c r="B161" s="41" t="s">
        <v>212</v>
      </c>
      <c r="C161" s="44">
        <v>45223</v>
      </c>
      <c r="D161" s="30" t="s">
        <v>19</v>
      </c>
      <c r="E161" s="42">
        <v>1468640</v>
      </c>
      <c r="F161" s="42">
        <v>117491</v>
      </c>
      <c r="G161" s="42">
        <f t="shared" si="2"/>
        <v>1586131</v>
      </c>
      <c r="H161" s="31"/>
    </row>
    <row r="162" spans="1:8" ht="20.25" customHeight="1" x14ac:dyDescent="0.2">
      <c r="A162" s="29">
        <v>161</v>
      </c>
      <c r="B162" s="41" t="s">
        <v>213</v>
      </c>
      <c r="C162" s="44">
        <v>45223</v>
      </c>
      <c r="D162" s="30" t="s">
        <v>19</v>
      </c>
      <c r="E162" s="42">
        <v>1698640</v>
      </c>
      <c r="F162" s="42">
        <v>135891</v>
      </c>
      <c r="G162" s="42">
        <f t="shared" si="2"/>
        <v>1834531</v>
      </c>
      <c r="H162" s="31"/>
    </row>
    <row r="163" spans="1:8" ht="20.25" customHeight="1" x14ac:dyDescent="0.2">
      <c r="A163" s="29">
        <v>162</v>
      </c>
      <c r="B163" s="41" t="s">
        <v>214</v>
      </c>
      <c r="C163" s="44">
        <v>45223</v>
      </c>
      <c r="D163" s="30" t="s">
        <v>19</v>
      </c>
      <c r="E163" s="42">
        <v>1509952</v>
      </c>
      <c r="F163" s="42">
        <v>120796</v>
      </c>
      <c r="G163" s="42">
        <f t="shared" si="2"/>
        <v>1630748</v>
      </c>
      <c r="H163" s="31"/>
    </row>
    <row r="164" spans="1:8" ht="20.25" customHeight="1" x14ac:dyDescent="0.2">
      <c r="A164" s="29">
        <v>163</v>
      </c>
      <c r="B164" s="41" t="s">
        <v>215</v>
      </c>
      <c r="C164" s="44">
        <v>45223</v>
      </c>
      <c r="D164" s="30" t="s">
        <v>19</v>
      </c>
      <c r="E164" s="42">
        <v>1560640</v>
      </c>
      <c r="F164" s="42">
        <v>124851</v>
      </c>
      <c r="G164" s="42">
        <f t="shared" si="2"/>
        <v>1685491</v>
      </c>
      <c r="H164" s="31"/>
    </row>
    <row r="165" spans="1:8" ht="20.25" customHeight="1" x14ac:dyDescent="0.2">
      <c r="A165" s="29">
        <v>164</v>
      </c>
      <c r="B165" s="41" t="s">
        <v>216</v>
      </c>
      <c r="C165" s="44">
        <v>45223</v>
      </c>
      <c r="D165" s="30" t="s">
        <v>19</v>
      </c>
      <c r="E165" s="42">
        <v>2413760</v>
      </c>
      <c r="F165" s="42">
        <v>193101</v>
      </c>
      <c r="G165" s="42">
        <f t="shared" si="2"/>
        <v>2606861</v>
      </c>
      <c r="H165" s="31"/>
    </row>
    <row r="166" spans="1:8" ht="20.25" customHeight="1" x14ac:dyDescent="0.2">
      <c r="A166" s="29">
        <v>165</v>
      </c>
      <c r="B166" s="41" t="s">
        <v>217</v>
      </c>
      <c r="C166" s="44">
        <v>45223</v>
      </c>
      <c r="D166" s="30" t="s">
        <v>19</v>
      </c>
      <c r="E166" s="42">
        <v>3721850</v>
      </c>
      <c r="F166" s="42">
        <v>297748</v>
      </c>
      <c r="G166" s="42">
        <f t="shared" si="2"/>
        <v>4019598</v>
      </c>
      <c r="H166" s="31"/>
    </row>
    <row r="167" spans="1:8" ht="20.25" customHeight="1" x14ac:dyDescent="0.2">
      <c r="A167" s="29">
        <v>166</v>
      </c>
      <c r="B167" s="41" t="s">
        <v>218</v>
      </c>
      <c r="C167" s="44">
        <v>45223</v>
      </c>
      <c r="D167" s="30" t="s">
        <v>19</v>
      </c>
      <c r="E167" s="42">
        <v>1899372</v>
      </c>
      <c r="F167" s="42">
        <v>151950</v>
      </c>
      <c r="G167" s="42">
        <f t="shared" si="2"/>
        <v>2051322</v>
      </c>
      <c r="H167" s="31"/>
    </row>
    <row r="168" spans="1:8" ht="20.25" customHeight="1" x14ac:dyDescent="0.2">
      <c r="A168" s="29">
        <v>167</v>
      </c>
      <c r="B168" s="41" t="s">
        <v>219</v>
      </c>
      <c r="C168" s="44">
        <v>45223</v>
      </c>
      <c r="D168" s="30" t="s">
        <v>19</v>
      </c>
      <c r="E168" s="42">
        <v>3539476</v>
      </c>
      <c r="F168" s="42">
        <v>283158</v>
      </c>
      <c r="G168" s="42">
        <f t="shared" si="2"/>
        <v>3822634</v>
      </c>
      <c r="H168" s="31"/>
    </row>
    <row r="169" spans="1:8" ht="20.25" customHeight="1" x14ac:dyDescent="0.2">
      <c r="A169" s="29">
        <v>168</v>
      </c>
      <c r="B169" s="41" t="s">
        <v>220</v>
      </c>
      <c r="C169" s="44">
        <v>45223</v>
      </c>
      <c r="D169" s="30" t="s">
        <v>19</v>
      </c>
      <c r="E169" s="42">
        <v>1669372</v>
      </c>
      <c r="F169" s="42">
        <v>133550</v>
      </c>
      <c r="G169" s="42">
        <f t="shared" si="2"/>
        <v>1802922</v>
      </c>
      <c r="H169" s="31"/>
    </row>
    <row r="170" spans="1:8" ht="20.25" customHeight="1" x14ac:dyDescent="0.2">
      <c r="A170" s="29">
        <v>169</v>
      </c>
      <c r="B170" s="41" t="s">
        <v>221</v>
      </c>
      <c r="C170" s="44">
        <v>45224</v>
      </c>
      <c r="D170" s="30" t="s">
        <v>19</v>
      </c>
      <c r="E170" s="42">
        <v>2412630</v>
      </c>
      <c r="F170" s="42">
        <v>193010</v>
      </c>
      <c r="G170" s="42">
        <f t="shared" si="2"/>
        <v>2605640</v>
      </c>
      <c r="H170" s="31"/>
    </row>
    <row r="171" spans="1:8" ht="20.25" customHeight="1" x14ac:dyDescent="0.2">
      <c r="A171" s="29">
        <v>170</v>
      </c>
      <c r="B171" s="41" t="s">
        <v>222</v>
      </c>
      <c r="C171" s="44">
        <v>45224</v>
      </c>
      <c r="D171" s="30" t="s">
        <v>19</v>
      </c>
      <c r="E171" s="42">
        <v>943990</v>
      </c>
      <c r="F171" s="42">
        <v>75519</v>
      </c>
      <c r="G171" s="42">
        <f t="shared" si="2"/>
        <v>1019509</v>
      </c>
      <c r="H171" s="31"/>
    </row>
    <row r="172" spans="1:8" ht="20.25" customHeight="1" x14ac:dyDescent="0.2">
      <c r="A172" s="29">
        <v>171</v>
      </c>
      <c r="B172" s="41" t="s">
        <v>223</v>
      </c>
      <c r="C172" s="44">
        <v>45224</v>
      </c>
      <c r="D172" s="30" t="s">
        <v>19</v>
      </c>
      <c r="E172" s="42">
        <v>660732</v>
      </c>
      <c r="F172" s="42">
        <v>52859</v>
      </c>
      <c r="G172" s="42">
        <f t="shared" si="2"/>
        <v>713591</v>
      </c>
      <c r="H172" s="31"/>
    </row>
    <row r="173" spans="1:8" ht="20.25" customHeight="1" x14ac:dyDescent="0.2">
      <c r="A173" s="29">
        <v>172</v>
      </c>
      <c r="B173" s="41" t="s">
        <v>224</v>
      </c>
      <c r="C173" s="44">
        <v>45224</v>
      </c>
      <c r="D173" s="30" t="s">
        <v>19</v>
      </c>
      <c r="E173" s="42">
        <v>943990</v>
      </c>
      <c r="F173" s="42">
        <v>75519</v>
      </c>
      <c r="G173" s="42">
        <f t="shared" si="2"/>
        <v>1019509</v>
      </c>
      <c r="H173" s="31"/>
    </row>
    <row r="174" spans="1:8" ht="20.25" customHeight="1" x14ac:dyDescent="0.2">
      <c r="A174" s="29">
        <v>173</v>
      </c>
      <c r="B174" s="41" t="s">
        <v>225</v>
      </c>
      <c r="C174" s="44">
        <v>45224</v>
      </c>
      <c r="D174" s="30" t="s">
        <v>19</v>
      </c>
      <c r="E174" s="42">
        <v>943990</v>
      </c>
      <c r="F174" s="42">
        <v>75519</v>
      </c>
      <c r="G174" s="42">
        <f t="shared" si="2"/>
        <v>1019509</v>
      </c>
      <c r="H174" s="31"/>
    </row>
    <row r="175" spans="1:8" ht="20.25" customHeight="1" x14ac:dyDescent="0.2">
      <c r="A175" s="29">
        <v>174</v>
      </c>
      <c r="B175" s="41" t="s">
        <v>226</v>
      </c>
      <c r="C175" s="44">
        <v>45225</v>
      </c>
      <c r="D175" s="30" t="s">
        <v>19</v>
      </c>
      <c r="E175" s="42">
        <v>1870104</v>
      </c>
      <c r="F175" s="42">
        <v>149608</v>
      </c>
      <c r="G175" s="42">
        <f t="shared" si="2"/>
        <v>2019712</v>
      </c>
      <c r="H175" s="31"/>
    </row>
    <row r="176" spans="1:8" ht="20.25" customHeight="1" x14ac:dyDescent="0.2">
      <c r="A176" s="29">
        <v>175</v>
      </c>
      <c r="B176" s="41" t="s">
        <v>227</v>
      </c>
      <c r="C176" s="44">
        <v>45225</v>
      </c>
      <c r="D176" s="30" t="s">
        <v>19</v>
      </c>
      <c r="E176" s="42">
        <v>1468640</v>
      </c>
      <c r="F176" s="42">
        <v>117491</v>
      </c>
      <c r="G176" s="42">
        <f t="shared" si="2"/>
        <v>1586131</v>
      </c>
      <c r="H176" s="31"/>
    </row>
    <row r="177" spans="1:8" ht="20.25" customHeight="1" x14ac:dyDescent="0.2">
      <c r="A177" s="29">
        <v>176</v>
      </c>
      <c r="B177" s="41" t="s">
        <v>228</v>
      </c>
      <c r="C177" s="44">
        <v>45225</v>
      </c>
      <c r="D177" s="30" t="s">
        <v>19</v>
      </c>
      <c r="E177" s="42">
        <v>1889110</v>
      </c>
      <c r="F177" s="42">
        <v>151129</v>
      </c>
      <c r="G177" s="42">
        <f t="shared" si="2"/>
        <v>2040239</v>
      </c>
      <c r="H177" s="31"/>
    </row>
    <row r="178" spans="1:8" ht="20.25" customHeight="1" x14ac:dyDescent="0.2">
      <c r="A178" s="29">
        <v>177</v>
      </c>
      <c r="B178" s="41" t="s">
        <v>229</v>
      </c>
      <c r="C178" s="44">
        <v>45225</v>
      </c>
      <c r="D178" s="30" t="s">
        <v>19</v>
      </c>
      <c r="E178" s="42">
        <v>1468640</v>
      </c>
      <c r="F178" s="42">
        <v>117491</v>
      </c>
      <c r="G178" s="42">
        <f t="shared" si="2"/>
        <v>1586131</v>
      </c>
      <c r="H178" s="31"/>
    </row>
    <row r="179" spans="1:8" ht="20.25" customHeight="1" x14ac:dyDescent="0.2">
      <c r="A179" s="29">
        <v>178</v>
      </c>
      <c r="B179" s="41" t="s">
        <v>230</v>
      </c>
      <c r="C179" s="44">
        <v>45225</v>
      </c>
      <c r="D179" s="30" t="s">
        <v>19</v>
      </c>
      <c r="E179" s="42">
        <v>943990</v>
      </c>
      <c r="F179" s="42">
        <v>75519</v>
      </c>
      <c r="G179" s="42">
        <f t="shared" si="2"/>
        <v>1019509</v>
      </c>
      <c r="H179" s="31"/>
    </row>
    <row r="180" spans="1:8" ht="20.25" customHeight="1" x14ac:dyDescent="0.2">
      <c r="A180" s="29">
        <v>179</v>
      </c>
      <c r="B180" s="41" t="s">
        <v>231</v>
      </c>
      <c r="C180" s="44">
        <v>45225</v>
      </c>
      <c r="D180" s="30" t="s">
        <v>19</v>
      </c>
      <c r="E180" s="42">
        <v>943990</v>
      </c>
      <c r="F180" s="42">
        <v>75519</v>
      </c>
      <c r="G180" s="42">
        <f t="shared" si="2"/>
        <v>1019509</v>
      </c>
      <c r="H180" s="31"/>
    </row>
    <row r="181" spans="1:8" ht="20.25" customHeight="1" x14ac:dyDescent="0.2">
      <c r="A181" s="29">
        <v>180</v>
      </c>
      <c r="B181" s="41" t="s">
        <v>232</v>
      </c>
      <c r="C181" s="44">
        <v>45225</v>
      </c>
      <c r="D181" s="30" t="s">
        <v>19</v>
      </c>
      <c r="E181" s="42">
        <v>4666970</v>
      </c>
      <c r="F181" s="42">
        <v>373358</v>
      </c>
      <c r="G181" s="42">
        <f t="shared" si="2"/>
        <v>5040328</v>
      </c>
      <c r="H181" s="31"/>
    </row>
    <row r="182" spans="1:8" ht="20.25" customHeight="1" x14ac:dyDescent="0.2">
      <c r="A182" s="29">
        <v>181</v>
      </c>
      <c r="B182" s="41" t="s">
        <v>233</v>
      </c>
      <c r="C182" s="44">
        <v>45225</v>
      </c>
      <c r="D182" s="30" t="s">
        <v>19</v>
      </c>
      <c r="E182" s="42">
        <v>2412630</v>
      </c>
      <c r="F182" s="42">
        <v>193010</v>
      </c>
      <c r="G182" s="42">
        <f t="shared" si="2"/>
        <v>2605640</v>
      </c>
      <c r="H182" s="31"/>
    </row>
    <row r="183" spans="1:8" ht="20.25" customHeight="1" x14ac:dyDescent="0.2">
      <c r="A183" s="29">
        <v>182</v>
      </c>
      <c r="B183" s="41" t="s">
        <v>234</v>
      </c>
      <c r="C183" s="44">
        <v>45225</v>
      </c>
      <c r="D183" s="30" t="s">
        <v>19</v>
      </c>
      <c r="E183" s="42">
        <v>1468640</v>
      </c>
      <c r="F183" s="42">
        <v>117491</v>
      </c>
      <c r="G183" s="42">
        <f t="shared" si="2"/>
        <v>1586131</v>
      </c>
      <c r="H183" s="31"/>
    </row>
    <row r="184" spans="1:8" ht="20.25" customHeight="1" x14ac:dyDescent="0.2">
      <c r="A184" s="29">
        <v>183</v>
      </c>
      <c r="B184" s="41" t="s">
        <v>235</v>
      </c>
      <c r="C184" s="44">
        <v>45225</v>
      </c>
      <c r="D184" s="30" t="s">
        <v>19</v>
      </c>
      <c r="E184" s="42">
        <v>943990</v>
      </c>
      <c r="F184" s="42">
        <v>75519</v>
      </c>
      <c r="G184" s="42">
        <f t="shared" si="2"/>
        <v>1019509</v>
      </c>
      <c r="H184" s="31"/>
    </row>
    <row r="185" spans="1:8" ht="20.25" customHeight="1" x14ac:dyDescent="0.2">
      <c r="A185" s="29">
        <v>184</v>
      </c>
      <c r="B185" s="41" t="s">
        <v>236</v>
      </c>
      <c r="C185" s="44">
        <v>45225</v>
      </c>
      <c r="D185" s="30" t="s">
        <v>19</v>
      </c>
      <c r="E185" s="42">
        <v>2777860</v>
      </c>
      <c r="F185" s="42">
        <v>222229</v>
      </c>
      <c r="G185" s="42">
        <f t="shared" si="2"/>
        <v>3000089</v>
      </c>
      <c r="H185" s="31"/>
    </row>
    <row r="186" spans="1:8" ht="20.25" customHeight="1" x14ac:dyDescent="0.2">
      <c r="A186" s="29">
        <v>185</v>
      </c>
      <c r="B186" s="41" t="s">
        <v>237</v>
      </c>
      <c r="C186" s="44">
        <v>45225</v>
      </c>
      <c r="D186" s="30" t="s">
        <v>19</v>
      </c>
      <c r="E186" s="42">
        <v>3356620</v>
      </c>
      <c r="F186" s="42">
        <v>268530</v>
      </c>
      <c r="G186" s="42">
        <f t="shared" si="2"/>
        <v>3625150</v>
      </c>
      <c r="H186" s="31"/>
    </row>
    <row r="187" spans="1:8" ht="20.25" customHeight="1" x14ac:dyDescent="0.2">
      <c r="A187" s="29">
        <v>186</v>
      </c>
      <c r="B187" s="41" t="s">
        <v>238</v>
      </c>
      <c r="C187" s="44">
        <v>45226</v>
      </c>
      <c r="D187" s="30" t="s">
        <v>19</v>
      </c>
      <c r="E187" s="42">
        <v>3357750</v>
      </c>
      <c r="F187" s="42">
        <v>268620</v>
      </c>
      <c r="G187" s="42">
        <f t="shared" si="2"/>
        <v>3626370</v>
      </c>
      <c r="H187" s="31"/>
    </row>
    <row r="188" spans="1:8" ht="20.25" customHeight="1" x14ac:dyDescent="0.2">
      <c r="A188" s="29">
        <v>187</v>
      </c>
      <c r="B188" s="41" t="s">
        <v>239</v>
      </c>
      <c r="C188" s="44">
        <v>45229</v>
      </c>
      <c r="D188" s="30" t="s">
        <v>19</v>
      </c>
      <c r="E188" s="42">
        <v>1345454</v>
      </c>
      <c r="F188" s="42">
        <v>107636</v>
      </c>
      <c r="G188" s="42">
        <f t="shared" si="2"/>
        <v>1453090</v>
      </c>
      <c r="H188" s="31"/>
    </row>
    <row r="189" spans="1:8" ht="20.25" customHeight="1" x14ac:dyDescent="0.2">
      <c r="A189" s="29">
        <v>188</v>
      </c>
      <c r="B189" s="41" t="s">
        <v>240</v>
      </c>
      <c r="C189" s="44">
        <v>45229</v>
      </c>
      <c r="D189" s="30" t="s">
        <v>19</v>
      </c>
      <c r="E189" s="42">
        <v>1887980</v>
      </c>
      <c r="F189" s="42">
        <v>151038</v>
      </c>
      <c r="G189" s="42">
        <f t="shared" si="2"/>
        <v>2039018</v>
      </c>
      <c r="H189" s="31"/>
    </row>
    <row r="190" spans="1:8" ht="20.25" customHeight="1" x14ac:dyDescent="0.2">
      <c r="A190" s="29">
        <v>189</v>
      </c>
      <c r="B190" s="41" t="s">
        <v>241</v>
      </c>
      <c r="C190" s="44">
        <v>45229</v>
      </c>
      <c r="D190" s="30" t="s">
        <v>19</v>
      </c>
      <c r="E190" s="42">
        <v>1468640</v>
      </c>
      <c r="F190" s="42">
        <v>117491</v>
      </c>
      <c r="G190" s="42">
        <f t="shared" si="2"/>
        <v>1586131</v>
      </c>
      <c r="H190" s="31"/>
    </row>
    <row r="191" spans="1:8" ht="20.25" customHeight="1" x14ac:dyDescent="0.2">
      <c r="A191" s="29">
        <v>190</v>
      </c>
      <c r="B191" s="41" t="s">
        <v>242</v>
      </c>
      <c r="C191" s="44">
        <v>45229</v>
      </c>
      <c r="D191" s="30" t="s">
        <v>19</v>
      </c>
      <c r="E191" s="42">
        <v>1669372</v>
      </c>
      <c r="F191" s="42">
        <v>133550</v>
      </c>
      <c r="G191" s="42">
        <f t="shared" si="2"/>
        <v>1802922</v>
      </c>
      <c r="H191" s="31"/>
    </row>
    <row r="192" spans="1:8" ht="20.25" customHeight="1" x14ac:dyDescent="0.2">
      <c r="A192" s="29">
        <v>191</v>
      </c>
      <c r="B192" s="41" t="s">
        <v>243</v>
      </c>
      <c r="C192" s="44">
        <v>45229</v>
      </c>
      <c r="D192" s="30" t="s">
        <v>19</v>
      </c>
      <c r="E192" s="42">
        <v>1345454</v>
      </c>
      <c r="F192" s="42">
        <v>107636</v>
      </c>
      <c r="G192" s="42">
        <f t="shared" si="2"/>
        <v>1453090</v>
      </c>
      <c r="H192" s="31"/>
    </row>
    <row r="193" spans="1:8" ht="20.25" customHeight="1" x14ac:dyDescent="0.2">
      <c r="A193" s="29">
        <v>192</v>
      </c>
      <c r="B193" s="41" t="s">
        <v>244</v>
      </c>
      <c r="C193" s="44">
        <v>45229</v>
      </c>
      <c r="D193" s="30" t="s">
        <v>19</v>
      </c>
      <c r="E193" s="42">
        <v>4779620</v>
      </c>
      <c r="F193" s="42">
        <v>382370</v>
      </c>
      <c r="G193" s="42">
        <f t="shared" si="2"/>
        <v>5161990</v>
      </c>
      <c r="H193" s="31"/>
    </row>
    <row r="194" spans="1:8" ht="20.25" customHeight="1" x14ac:dyDescent="0.2">
      <c r="A194" s="29">
        <v>193</v>
      </c>
      <c r="B194" s="41" t="s">
        <v>245</v>
      </c>
      <c r="C194" s="44">
        <v>45229</v>
      </c>
      <c r="D194" s="30" t="s">
        <v>19</v>
      </c>
      <c r="E194" s="42">
        <v>3434166</v>
      </c>
      <c r="F194" s="42">
        <v>274733</v>
      </c>
      <c r="G194" s="42">
        <f t="shared" si="2"/>
        <v>3708899</v>
      </c>
      <c r="H194" s="31"/>
    </row>
    <row r="195" spans="1:8" ht="20.25" customHeight="1" x14ac:dyDescent="0.2">
      <c r="A195" s="29">
        <v>194</v>
      </c>
      <c r="B195" s="41" t="s">
        <v>246</v>
      </c>
      <c r="C195" s="44">
        <v>45229</v>
      </c>
      <c r="D195" s="30" t="s">
        <v>19</v>
      </c>
      <c r="E195" s="42">
        <v>9058572</v>
      </c>
      <c r="F195" s="42">
        <v>724686</v>
      </c>
      <c r="G195" s="42">
        <f t="shared" si="2"/>
        <v>9783258</v>
      </c>
      <c r="H195" s="31"/>
    </row>
    <row r="196" spans="1:8" ht="20.25" customHeight="1" x14ac:dyDescent="0.2">
      <c r="A196" s="29">
        <v>195</v>
      </c>
      <c r="B196" s="41" t="s">
        <v>247</v>
      </c>
      <c r="C196" s="44">
        <v>45230</v>
      </c>
      <c r="D196" s="30" t="s">
        <v>19</v>
      </c>
      <c r="E196" s="42">
        <v>1468640</v>
      </c>
      <c r="F196" s="42">
        <v>117491</v>
      </c>
      <c r="G196" s="42">
        <f t="shared" si="2"/>
        <v>1586131</v>
      </c>
      <c r="H196" s="31"/>
    </row>
    <row r="197" spans="1:8" ht="20.25" customHeight="1" x14ac:dyDescent="0.2">
      <c r="A197" s="29">
        <v>196</v>
      </c>
      <c r="B197" s="41" t="s">
        <v>248</v>
      </c>
      <c r="C197" s="44">
        <v>45230</v>
      </c>
      <c r="D197" s="30" t="s">
        <v>19</v>
      </c>
      <c r="E197" s="42">
        <v>943990</v>
      </c>
      <c r="F197" s="42">
        <v>75519</v>
      </c>
      <c r="G197" s="42">
        <f t="shared" si="2"/>
        <v>1019509</v>
      </c>
      <c r="H197" s="31"/>
    </row>
    <row r="198" spans="1:8" ht="20.25" customHeight="1" x14ac:dyDescent="0.2">
      <c r="A198" s="29">
        <v>197</v>
      </c>
      <c r="B198" s="41" t="s">
        <v>249</v>
      </c>
      <c r="C198" s="44">
        <v>45230</v>
      </c>
      <c r="D198" s="30" t="s">
        <v>19</v>
      </c>
      <c r="E198" s="42">
        <v>2814094</v>
      </c>
      <c r="F198" s="42">
        <v>225128</v>
      </c>
      <c r="G198" s="42">
        <f t="shared" si="2"/>
        <v>3039222</v>
      </c>
      <c r="H198" s="31"/>
    </row>
    <row r="199" spans="1:8" ht="20.25" customHeight="1" x14ac:dyDescent="0.2">
      <c r="A199" s="29">
        <v>198</v>
      </c>
      <c r="B199" s="41" t="s">
        <v>250</v>
      </c>
      <c r="C199" s="44">
        <v>45230</v>
      </c>
      <c r="D199" s="30" t="s">
        <v>19</v>
      </c>
      <c r="E199" s="42">
        <v>4719950</v>
      </c>
      <c r="F199" s="42">
        <v>377596</v>
      </c>
      <c r="G199" s="42">
        <f t="shared" ref="G199" si="4">+E199+F199</f>
        <v>5097546</v>
      </c>
      <c r="H199" s="31"/>
    </row>
    <row r="200" spans="1:8" ht="18.75" customHeight="1" x14ac:dyDescent="0.2">
      <c r="A200" s="38"/>
      <c r="B200" s="38"/>
      <c r="C200" s="39"/>
      <c r="D200" s="57" t="s">
        <v>8</v>
      </c>
      <c r="E200" s="58"/>
      <c r="F200" s="59"/>
      <c r="G200" s="40">
        <f>SUM(G2:G199)</f>
        <v>467694313</v>
      </c>
      <c r="H200" s="35"/>
    </row>
  </sheetData>
  <mergeCells count="1">
    <mergeCell ref="D200:F200"/>
  </mergeCells>
  <conditionalFormatting sqref="B2:B199">
    <cfRule type="duplicateValues" dxfId="9" priority="258"/>
    <cfRule type="duplicateValues" dxfId="8" priority="259"/>
  </conditionalFormatting>
  <conditionalFormatting sqref="B2:B199">
    <cfRule type="duplicateValues" dxfId="7" priority="26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pane="bottomLeft" activeCell="G12" sqref="G1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7" width="18.5703125" style="32" customWidth="1"/>
    <col min="8" max="8" width="15.28515625" style="37" customWidth="1"/>
    <col min="9" max="9" width="9.140625" style="32"/>
    <col min="10" max="10" width="13.140625" style="32" bestFit="1" customWidth="1"/>
    <col min="11" max="11" width="26.42578125" style="37" bestFit="1" customWidth="1"/>
    <col min="12" max="12" width="9.28515625" style="37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28</v>
      </c>
      <c r="F1" s="26" t="s">
        <v>5</v>
      </c>
      <c r="G1" s="26" t="s">
        <v>44</v>
      </c>
      <c r="H1" s="28" t="s">
        <v>7</v>
      </c>
    </row>
    <row r="2" spans="1:12" ht="19.5" customHeight="1" x14ac:dyDescent="0.25">
      <c r="A2" s="29">
        <v>1</v>
      </c>
      <c r="B2" s="41" t="s">
        <v>34</v>
      </c>
      <c r="C2" s="44">
        <v>45203</v>
      </c>
      <c r="D2" s="30" t="s">
        <v>19</v>
      </c>
      <c r="E2" s="42">
        <v>157058</v>
      </c>
      <c r="F2" s="42">
        <v>12565</v>
      </c>
      <c r="G2" s="42">
        <f>+E2+F2</f>
        <v>169623</v>
      </c>
      <c r="H2" s="31"/>
      <c r="I2" s="50"/>
      <c r="L2"/>
    </row>
    <row r="3" spans="1:12" ht="19.5" customHeight="1" x14ac:dyDescent="0.25">
      <c r="A3" s="29">
        <v>2</v>
      </c>
      <c r="B3" s="41" t="s">
        <v>35</v>
      </c>
      <c r="C3" s="44">
        <v>45211</v>
      </c>
      <c r="D3" s="30" t="s">
        <v>19</v>
      </c>
      <c r="E3" s="42">
        <v>779507</v>
      </c>
      <c r="F3" s="42">
        <v>62362</v>
      </c>
      <c r="G3" s="42">
        <f t="shared" ref="G3" si="0">+E3+F3</f>
        <v>841869</v>
      </c>
      <c r="H3" s="31"/>
      <c r="I3" s="50"/>
      <c r="L3"/>
    </row>
    <row r="4" spans="1:12" ht="19.5" customHeight="1" x14ac:dyDescent="0.25">
      <c r="A4" s="29">
        <v>3</v>
      </c>
      <c r="B4" s="41" t="s">
        <v>36</v>
      </c>
      <c r="C4" s="44">
        <v>45211</v>
      </c>
      <c r="D4" s="30" t="s">
        <v>19</v>
      </c>
      <c r="E4" s="42">
        <v>555950</v>
      </c>
      <c r="F4" s="42">
        <v>44476</v>
      </c>
      <c r="G4" s="42">
        <f t="shared" ref="G4:G11" si="1">+E4+F4</f>
        <v>600426</v>
      </c>
      <c r="H4" s="31"/>
      <c r="I4" s="50"/>
      <c r="L4"/>
    </row>
    <row r="5" spans="1:12" ht="19.5" customHeight="1" x14ac:dyDescent="0.25">
      <c r="A5" s="29">
        <v>4</v>
      </c>
      <c r="B5" s="41" t="s">
        <v>37</v>
      </c>
      <c r="C5" s="44">
        <v>45215</v>
      </c>
      <c r="D5" s="30" t="s">
        <v>19</v>
      </c>
      <c r="E5" s="42">
        <v>726898</v>
      </c>
      <c r="F5" s="42">
        <v>58152</v>
      </c>
      <c r="G5" s="42">
        <f t="shared" si="1"/>
        <v>785050</v>
      </c>
      <c r="H5" s="31"/>
      <c r="I5" s="50"/>
      <c r="L5"/>
    </row>
    <row r="6" spans="1:12" ht="19.5" customHeight="1" x14ac:dyDescent="0.25">
      <c r="A6" s="29">
        <v>5</v>
      </c>
      <c r="B6" s="41" t="s">
        <v>38</v>
      </c>
      <c r="C6" s="44">
        <v>45217</v>
      </c>
      <c r="D6" s="30" t="s">
        <v>19</v>
      </c>
      <c r="E6" s="42">
        <v>523968</v>
      </c>
      <c r="F6" s="42">
        <v>52397</v>
      </c>
      <c r="G6" s="42">
        <f t="shared" si="1"/>
        <v>576365</v>
      </c>
      <c r="H6" s="31"/>
      <c r="I6" s="50"/>
      <c r="L6"/>
    </row>
    <row r="7" spans="1:12" ht="19.5" customHeight="1" x14ac:dyDescent="0.25">
      <c r="A7" s="29">
        <v>6</v>
      </c>
      <c r="B7" s="41" t="s">
        <v>39</v>
      </c>
      <c r="C7" s="44">
        <v>45222</v>
      </c>
      <c r="D7" s="30" t="s">
        <v>19</v>
      </c>
      <c r="E7" s="42">
        <v>558198</v>
      </c>
      <c r="F7" s="42">
        <v>44656</v>
      </c>
      <c r="G7" s="42">
        <f t="shared" si="1"/>
        <v>602854</v>
      </c>
      <c r="H7" s="31"/>
      <c r="I7" s="50"/>
      <c r="L7"/>
    </row>
    <row r="8" spans="1:12" ht="19.5" customHeight="1" x14ac:dyDescent="0.25">
      <c r="A8" s="29">
        <v>7</v>
      </c>
      <c r="B8" s="41" t="s">
        <v>40</v>
      </c>
      <c r="C8" s="44">
        <v>45223</v>
      </c>
      <c r="D8" s="30" t="s">
        <v>19</v>
      </c>
      <c r="E8" s="42">
        <v>108925</v>
      </c>
      <c r="F8" s="42">
        <v>8714</v>
      </c>
      <c r="G8" s="42">
        <f t="shared" si="1"/>
        <v>117639</v>
      </c>
      <c r="H8" s="31"/>
      <c r="I8" s="50"/>
      <c r="L8"/>
    </row>
    <row r="9" spans="1:12" ht="19.5" customHeight="1" x14ac:dyDescent="0.25">
      <c r="A9" s="29">
        <v>8</v>
      </c>
      <c r="B9" s="41" t="s">
        <v>41</v>
      </c>
      <c r="C9" s="44">
        <v>45224</v>
      </c>
      <c r="D9" s="30" t="s">
        <v>19</v>
      </c>
      <c r="E9" s="42">
        <v>351730</v>
      </c>
      <c r="F9" s="42">
        <v>28138</v>
      </c>
      <c r="G9" s="42">
        <f t="shared" si="1"/>
        <v>379868</v>
      </c>
      <c r="H9" s="31"/>
      <c r="I9" s="50"/>
      <c r="L9"/>
    </row>
    <row r="10" spans="1:12" ht="19.5" customHeight="1" x14ac:dyDescent="0.25">
      <c r="A10" s="29">
        <v>9</v>
      </c>
      <c r="B10" s="41" t="s">
        <v>42</v>
      </c>
      <c r="C10" s="44">
        <v>45226</v>
      </c>
      <c r="D10" s="30" t="s">
        <v>19</v>
      </c>
      <c r="E10" s="42">
        <v>827756</v>
      </c>
      <c r="F10" s="42">
        <v>66221</v>
      </c>
      <c r="G10" s="42">
        <f t="shared" si="1"/>
        <v>893977</v>
      </c>
      <c r="H10" s="31"/>
      <c r="I10" s="50"/>
      <c r="L10"/>
    </row>
    <row r="11" spans="1:12" ht="19.5" customHeight="1" x14ac:dyDescent="0.25">
      <c r="A11" s="29">
        <v>10</v>
      </c>
      <c r="B11" s="41" t="s">
        <v>43</v>
      </c>
      <c r="C11" s="44">
        <v>45226</v>
      </c>
      <c r="D11" s="30" t="s">
        <v>19</v>
      </c>
      <c r="E11" s="42">
        <v>529305</v>
      </c>
      <c r="F11" s="42">
        <v>42344</v>
      </c>
      <c r="G11" s="42">
        <f t="shared" si="1"/>
        <v>571649</v>
      </c>
      <c r="H11" s="31"/>
      <c r="I11" s="50"/>
      <c r="L11"/>
    </row>
    <row r="12" spans="1:12" ht="18.75" customHeight="1" x14ac:dyDescent="0.2">
      <c r="A12" s="38"/>
      <c r="B12" s="38"/>
      <c r="C12" s="39"/>
      <c r="D12" s="57" t="s">
        <v>20</v>
      </c>
      <c r="E12" s="58"/>
      <c r="F12" s="59"/>
      <c r="G12" s="40">
        <f>SUM(G2:G11)</f>
        <v>5539320</v>
      </c>
      <c r="H12" s="35"/>
    </row>
  </sheetData>
  <mergeCells count="1">
    <mergeCell ref="D12:F12"/>
  </mergeCells>
  <conditionalFormatting sqref="B2:B2218">
    <cfRule type="duplicateValues" dxfId="6" priority="255"/>
  </conditionalFormatting>
  <conditionalFormatting sqref="B2:B12">
    <cfRule type="duplicateValues" dxfId="5" priority="25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6" customWidth="1"/>
    <col min="4" max="4" width="39.42578125" style="32" customWidth="1"/>
    <col min="5" max="5" width="40.5703125" style="32" bestFit="1" customWidth="1"/>
    <col min="6" max="8" width="18.5703125" style="32" customWidth="1"/>
    <col min="9" max="9" width="15.28515625" style="37" customWidth="1"/>
    <col min="10" max="10" width="0" style="32" hidden="1" customWidth="1"/>
    <col min="11" max="11" width="13.140625" style="32" bestFit="1" customWidth="1"/>
    <col min="12" max="12" width="26.42578125" style="45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28</v>
      </c>
      <c r="G1" s="26" t="s">
        <v>5</v>
      </c>
      <c r="H1" s="26" t="s">
        <v>44</v>
      </c>
      <c r="I1" s="28" t="s">
        <v>7</v>
      </c>
    </row>
    <row r="2" spans="1:13" ht="18.75" customHeight="1" x14ac:dyDescent="0.25">
      <c r="A2" s="29">
        <v>1</v>
      </c>
      <c r="B2" s="41" t="s">
        <v>45</v>
      </c>
      <c r="C2" s="44">
        <v>45226</v>
      </c>
      <c r="D2" s="30" t="s">
        <v>19</v>
      </c>
      <c r="E2" s="30" t="s">
        <v>49</v>
      </c>
      <c r="F2" s="42">
        <v>13000074</v>
      </c>
      <c r="G2" s="42">
        <v>1040006</v>
      </c>
      <c r="H2" s="42">
        <f>+F2+G2</f>
        <v>14040080</v>
      </c>
      <c r="I2" s="31"/>
      <c r="J2" s="32" t="s">
        <v>22</v>
      </c>
      <c r="M2"/>
    </row>
    <row r="3" spans="1:13" ht="25.5" x14ac:dyDescent="0.25">
      <c r="A3" s="29">
        <v>2</v>
      </c>
      <c r="B3" s="41" t="s">
        <v>46</v>
      </c>
      <c r="C3" s="44">
        <v>45227</v>
      </c>
      <c r="D3" s="30" t="s">
        <v>19</v>
      </c>
      <c r="E3" s="30" t="s">
        <v>50</v>
      </c>
      <c r="F3" s="42">
        <v>8666716</v>
      </c>
      <c r="G3" s="42">
        <v>693337</v>
      </c>
      <c r="H3" s="42">
        <f t="shared" ref="H3:H5" si="0">+F3+G3</f>
        <v>9360053</v>
      </c>
      <c r="I3" s="31"/>
      <c r="J3" s="32" t="s">
        <v>23</v>
      </c>
      <c r="M3"/>
    </row>
    <row r="4" spans="1:13" ht="25.5" x14ac:dyDescent="0.25">
      <c r="A4" s="29">
        <v>3</v>
      </c>
      <c r="B4" s="41" t="s">
        <v>47</v>
      </c>
      <c r="C4" s="44">
        <v>45227</v>
      </c>
      <c r="D4" s="30" t="s">
        <v>19</v>
      </c>
      <c r="E4" s="30" t="s">
        <v>51</v>
      </c>
      <c r="F4" s="42">
        <v>33222411</v>
      </c>
      <c r="G4" s="42">
        <v>2657793</v>
      </c>
      <c r="H4" s="42">
        <f t="shared" si="0"/>
        <v>35880204</v>
      </c>
      <c r="I4" s="31"/>
      <c r="J4" s="32" t="s">
        <v>24</v>
      </c>
      <c r="M4"/>
    </row>
    <row r="5" spans="1:13" ht="25.5" x14ac:dyDescent="0.25">
      <c r="A5" s="29">
        <v>4</v>
      </c>
      <c r="B5" s="41" t="s">
        <v>48</v>
      </c>
      <c r="C5" s="44">
        <v>45227</v>
      </c>
      <c r="D5" s="30" t="s">
        <v>19</v>
      </c>
      <c r="E5" s="30" t="s">
        <v>52</v>
      </c>
      <c r="F5" s="42">
        <v>7222263</v>
      </c>
      <c r="G5" s="42">
        <v>577781</v>
      </c>
      <c r="H5" s="42">
        <f t="shared" si="0"/>
        <v>7800044</v>
      </c>
      <c r="I5" s="31"/>
      <c r="J5" s="32" t="s">
        <v>25</v>
      </c>
      <c r="M5"/>
    </row>
    <row r="6" spans="1:13" ht="18.75" customHeight="1" x14ac:dyDescent="0.2">
      <c r="A6" s="38"/>
      <c r="B6" s="38"/>
      <c r="C6" s="39"/>
      <c r="D6" s="57" t="s">
        <v>20</v>
      </c>
      <c r="E6" s="58"/>
      <c r="F6" s="58"/>
      <c r="G6" s="59"/>
      <c r="H6" s="40">
        <f>SUM(H2:H5)</f>
        <v>67080381</v>
      </c>
      <c r="I6" s="35"/>
    </row>
  </sheetData>
  <mergeCells count="1">
    <mergeCell ref="D6:G6"/>
  </mergeCells>
  <conditionalFormatting sqref="B4">
    <cfRule type="duplicateValues" dxfId="4" priority="2"/>
  </conditionalFormatting>
  <conditionalFormatting sqref="B4">
    <cfRule type="duplicateValues" dxfId="3" priority="3"/>
  </conditionalFormatting>
  <conditionalFormatting sqref="B1:B1048576">
    <cfRule type="duplicateValues" dxfId="2" priority="1"/>
  </conditionalFormatting>
  <conditionalFormatting sqref="B2:B3 B5:B2212">
    <cfRule type="duplicateValues" dxfId="1" priority="245"/>
  </conditionalFormatting>
  <conditionalFormatting sqref="B2:B3 B5:B6">
    <cfRule type="duplicateValues" dxfId="0" priority="2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Công nợ</vt:lpstr>
      <vt:lpstr>Chi Tiết Hàng Bán</vt:lpstr>
      <vt:lpstr>Hàng Trả</vt:lpstr>
      <vt:lpstr>Giảm Trừ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2023-11-30T07:11:05Z</dcterms:modified>
</cp:coreProperties>
</file>